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4905" windowWidth="18915" windowHeight="5190"/>
  </bookViews>
  <sheets>
    <sheet name="2014 Kunta" sheetId="1" r:id="rId1"/>
  </sheets>
  <calcPr calcId="145621"/>
</workbook>
</file>

<file path=xl/calcChain.xml><?xml version="1.0" encoding="utf-8"?>
<calcChain xmlns="http://schemas.openxmlformats.org/spreadsheetml/2006/main">
  <c r="P330" i="1" l="1"/>
  <c r="O330" i="1"/>
  <c r="N330" i="1"/>
  <c r="M330" i="1"/>
  <c r="P329" i="1"/>
  <c r="O329" i="1"/>
  <c r="N329" i="1"/>
  <c r="M329" i="1"/>
  <c r="P328" i="1"/>
  <c r="O328" i="1"/>
  <c r="N328" i="1"/>
  <c r="M328" i="1"/>
  <c r="P327" i="1"/>
  <c r="O327" i="1"/>
  <c r="N327" i="1"/>
  <c r="M327" i="1"/>
  <c r="P326" i="1"/>
  <c r="O326" i="1"/>
  <c r="N326" i="1"/>
  <c r="M326" i="1"/>
  <c r="P325" i="1"/>
  <c r="O325" i="1"/>
  <c r="N325" i="1"/>
  <c r="M325" i="1"/>
  <c r="P324" i="1"/>
  <c r="O324" i="1"/>
  <c r="N324" i="1"/>
  <c r="M324" i="1"/>
  <c r="P323" i="1"/>
  <c r="O323" i="1"/>
  <c r="N323" i="1"/>
  <c r="M323" i="1"/>
  <c r="P322" i="1"/>
  <c r="O322" i="1"/>
  <c r="N322" i="1"/>
  <c r="M322" i="1"/>
  <c r="P321" i="1"/>
  <c r="O321" i="1"/>
  <c r="N321" i="1"/>
  <c r="M321" i="1"/>
  <c r="P320" i="1"/>
  <c r="O320" i="1"/>
  <c r="N320" i="1"/>
  <c r="M320" i="1"/>
  <c r="P319" i="1"/>
  <c r="O319" i="1"/>
  <c r="N319" i="1"/>
  <c r="M319" i="1"/>
  <c r="P318" i="1"/>
  <c r="O318" i="1"/>
  <c r="N318" i="1"/>
  <c r="M318" i="1"/>
  <c r="P317" i="1"/>
  <c r="O317" i="1"/>
  <c r="N317" i="1"/>
  <c r="M317" i="1"/>
  <c r="P316" i="1"/>
  <c r="O316" i="1"/>
  <c r="N316" i="1"/>
  <c r="M316" i="1"/>
  <c r="P315" i="1"/>
  <c r="O315" i="1"/>
  <c r="N315" i="1"/>
  <c r="M315" i="1"/>
  <c r="P314" i="1"/>
  <c r="O314" i="1"/>
  <c r="N314" i="1"/>
  <c r="M314" i="1"/>
  <c r="P313" i="1"/>
  <c r="O313" i="1"/>
  <c r="N313" i="1"/>
  <c r="M313" i="1"/>
  <c r="P312" i="1"/>
  <c r="O312" i="1"/>
  <c r="N312" i="1"/>
  <c r="M312" i="1"/>
  <c r="P311" i="1"/>
  <c r="O311" i="1"/>
  <c r="N311" i="1"/>
  <c r="M311" i="1"/>
  <c r="P310" i="1"/>
  <c r="O310" i="1"/>
  <c r="N310" i="1"/>
  <c r="M310" i="1"/>
  <c r="P309" i="1"/>
  <c r="O309" i="1"/>
  <c r="N309" i="1"/>
  <c r="M309" i="1"/>
  <c r="P308" i="1"/>
  <c r="O308" i="1"/>
  <c r="N308" i="1"/>
  <c r="M308" i="1"/>
  <c r="P307" i="1"/>
  <c r="O307" i="1"/>
  <c r="N307" i="1"/>
  <c r="M307" i="1"/>
  <c r="P306" i="1"/>
  <c r="O306" i="1"/>
  <c r="N306" i="1"/>
  <c r="M306" i="1"/>
  <c r="P305" i="1"/>
  <c r="O305" i="1"/>
  <c r="N305" i="1"/>
  <c r="M305" i="1"/>
  <c r="P304" i="1"/>
  <c r="O304" i="1"/>
  <c r="N304" i="1"/>
  <c r="M304" i="1"/>
  <c r="P303" i="1"/>
  <c r="O303" i="1"/>
  <c r="N303" i="1"/>
  <c r="M303" i="1"/>
  <c r="P302" i="1"/>
  <c r="O302" i="1"/>
  <c r="N302" i="1"/>
  <c r="M302" i="1"/>
  <c r="P301" i="1"/>
  <c r="O301" i="1"/>
  <c r="N301" i="1"/>
  <c r="M301" i="1"/>
  <c r="P300" i="1"/>
  <c r="O300" i="1"/>
  <c r="N300" i="1"/>
  <c r="M300" i="1"/>
  <c r="P299" i="1"/>
  <c r="O299" i="1"/>
  <c r="N299" i="1"/>
  <c r="M299" i="1"/>
  <c r="P298" i="1"/>
  <c r="O298" i="1"/>
  <c r="N298" i="1"/>
  <c r="M298" i="1"/>
  <c r="P297" i="1"/>
  <c r="O297" i="1"/>
  <c r="N297" i="1"/>
  <c r="M297" i="1"/>
  <c r="P296" i="1"/>
  <c r="O296" i="1"/>
  <c r="N296" i="1"/>
  <c r="M296" i="1"/>
  <c r="P295" i="1"/>
  <c r="O295" i="1"/>
  <c r="N295" i="1"/>
  <c r="M295" i="1"/>
  <c r="P294" i="1"/>
  <c r="O294" i="1"/>
  <c r="N294" i="1"/>
  <c r="M294" i="1"/>
  <c r="P293" i="1"/>
  <c r="O293" i="1"/>
  <c r="N293" i="1"/>
  <c r="M293" i="1"/>
  <c r="P292" i="1"/>
  <c r="O292" i="1"/>
  <c r="N292" i="1"/>
  <c r="M292" i="1"/>
  <c r="P291" i="1"/>
  <c r="O291" i="1"/>
  <c r="N291" i="1"/>
  <c r="M291" i="1"/>
  <c r="P290" i="1"/>
  <c r="O290" i="1"/>
  <c r="N290" i="1"/>
  <c r="M290" i="1"/>
  <c r="P289" i="1"/>
  <c r="O289" i="1"/>
  <c r="N289" i="1"/>
  <c r="M289" i="1"/>
  <c r="P288" i="1"/>
  <c r="O288" i="1"/>
  <c r="N288" i="1"/>
  <c r="M288" i="1"/>
  <c r="P287" i="1"/>
  <c r="O287" i="1"/>
  <c r="N287" i="1"/>
  <c r="M287" i="1"/>
  <c r="P286" i="1"/>
  <c r="O286" i="1"/>
  <c r="N286" i="1"/>
  <c r="M286" i="1"/>
  <c r="P285" i="1"/>
  <c r="O285" i="1"/>
  <c r="N285" i="1"/>
  <c r="M285" i="1"/>
  <c r="P284" i="1"/>
  <c r="O284" i="1"/>
  <c r="N284" i="1"/>
  <c r="M284" i="1"/>
  <c r="P283" i="1"/>
  <c r="O283" i="1"/>
  <c r="N283" i="1"/>
  <c r="M283" i="1"/>
  <c r="P282" i="1"/>
  <c r="O282" i="1"/>
  <c r="N282" i="1"/>
  <c r="M282" i="1"/>
  <c r="P281" i="1"/>
  <c r="O281" i="1"/>
  <c r="N281" i="1"/>
  <c r="M281" i="1"/>
  <c r="P280" i="1"/>
  <c r="O280" i="1"/>
  <c r="N280" i="1"/>
  <c r="M280" i="1"/>
  <c r="P279" i="1"/>
  <c r="O279" i="1"/>
  <c r="N279" i="1"/>
  <c r="M279" i="1"/>
  <c r="P278" i="1"/>
  <c r="O278" i="1"/>
  <c r="N278" i="1"/>
  <c r="M278" i="1"/>
  <c r="P277" i="1"/>
  <c r="O277" i="1"/>
  <c r="N277" i="1"/>
  <c r="M277" i="1"/>
  <c r="P276" i="1"/>
  <c r="O276" i="1"/>
  <c r="N276" i="1"/>
  <c r="M276" i="1"/>
  <c r="P275" i="1"/>
  <c r="O275" i="1"/>
  <c r="N275" i="1"/>
  <c r="M275" i="1"/>
  <c r="P274" i="1"/>
  <c r="O274" i="1"/>
  <c r="N274" i="1"/>
  <c r="M274" i="1"/>
  <c r="P273" i="1"/>
  <c r="O273" i="1"/>
  <c r="N273" i="1"/>
  <c r="M273" i="1"/>
  <c r="P272" i="1"/>
  <c r="O272" i="1"/>
  <c r="N272" i="1"/>
  <c r="M272" i="1"/>
  <c r="P271" i="1"/>
  <c r="O271" i="1"/>
  <c r="N271" i="1"/>
  <c r="M271" i="1"/>
  <c r="P270" i="1"/>
  <c r="O270" i="1"/>
  <c r="N270" i="1"/>
  <c r="M270" i="1"/>
  <c r="P269" i="1"/>
  <c r="O269" i="1"/>
  <c r="N269" i="1"/>
  <c r="M269" i="1"/>
  <c r="P268" i="1"/>
  <c r="O268" i="1"/>
  <c r="N268" i="1"/>
  <c r="M268" i="1"/>
  <c r="P267" i="1"/>
  <c r="O267" i="1"/>
  <c r="N267" i="1"/>
  <c r="M267" i="1"/>
  <c r="P266" i="1"/>
  <c r="O266" i="1"/>
  <c r="N266" i="1"/>
  <c r="M266" i="1"/>
  <c r="P265" i="1"/>
  <c r="O265" i="1"/>
  <c r="N265" i="1"/>
  <c r="M265" i="1"/>
  <c r="P264" i="1"/>
  <c r="O264" i="1"/>
  <c r="N264" i="1"/>
  <c r="M264" i="1"/>
  <c r="P263" i="1"/>
  <c r="O263" i="1"/>
  <c r="N263" i="1"/>
  <c r="M263" i="1"/>
  <c r="P262" i="1"/>
  <c r="O262" i="1"/>
  <c r="N262" i="1"/>
  <c r="M262" i="1"/>
  <c r="P261" i="1"/>
  <c r="O261" i="1"/>
  <c r="N261" i="1"/>
  <c r="M261" i="1"/>
  <c r="P260" i="1"/>
  <c r="O260" i="1"/>
  <c r="N260" i="1"/>
  <c r="M260" i="1"/>
  <c r="P259" i="1"/>
  <c r="O259" i="1"/>
  <c r="N259" i="1"/>
  <c r="M259" i="1"/>
  <c r="P258" i="1"/>
  <c r="O258" i="1"/>
  <c r="N258" i="1"/>
  <c r="M258" i="1"/>
  <c r="P257" i="1"/>
  <c r="O257" i="1"/>
  <c r="N257" i="1"/>
  <c r="M257" i="1"/>
  <c r="P256" i="1"/>
  <c r="O256" i="1"/>
  <c r="N256" i="1"/>
  <c r="M256" i="1"/>
  <c r="P255" i="1"/>
  <c r="O255" i="1"/>
  <c r="N255" i="1"/>
  <c r="M255" i="1"/>
  <c r="P254" i="1"/>
  <c r="O254" i="1"/>
  <c r="N254" i="1"/>
  <c r="M254" i="1"/>
  <c r="P253" i="1"/>
  <c r="O253" i="1"/>
  <c r="N253" i="1"/>
  <c r="M253" i="1"/>
  <c r="P252" i="1"/>
  <c r="O252" i="1"/>
  <c r="N252" i="1"/>
  <c r="M252" i="1"/>
  <c r="P251" i="1"/>
  <c r="O251" i="1"/>
  <c r="N251" i="1"/>
  <c r="M251" i="1"/>
  <c r="P250" i="1"/>
  <c r="O250" i="1"/>
  <c r="N250" i="1"/>
  <c r="M250" i="1"/>
  <c r="P249" i="1"/>
  <c r="O249" i="1"/>
  <c r="N249" i="1"/>
  <c r="M249" i="1"/>
  <c r="P248" i="1"/>
  <c r="O248" i="1"/>
  <c r="N248" i="1"/>
  <c r="M248" i="1"/>
  <c r="P247" i="1"/>
  <c r="O247" i="1"/>
  <c r="N247" i="1"/>
  <c r="M247" i="1"/>
  <c r="P246" i="1"/>
  <c r="O246" i="1"/>
  <c r="N246" i="1"/>
  <c r="M246" i="1"/>
  <c r="P245" i="1"/>
  <c r="O245" i="1"/>
  <c r="N245" i="1"/>
  <c r="M245" i="1"/>
  <c r="P244" i="1"/>
  <c r="O244" i="1"/>
  <c r="N244" i="1"/>
  <c r="M244" i="1"/>
  <c r="P243" i="1"/>
  <c r="O243" i="1"/>
  <c r="N243" i="1"/>
  <c r="M243" i="1"/>
  <c r="P242" i="1"/>
  <c r="O242" i="1"/>
  <c r="N242" i="1"/>
  <c r="M242" i="1"/>
  <c r="P241" i="1"/>
  <c r="O241" i="1"/>
  <c r="N241" i="1"/>
  <c r="M241" i="1"/>
  <c r="P240" i="1"/>
  <c r="O240" i="1"/>
  <c r="N240" i="1"/>
  <c r="M240" i="1"/>
  <c r="P239" i="1"/>
  <c r="O239" i="1"/>
  <c r="N239" i="1"/>
  <c r="M239" i="1"/>
  <c r="P238" i="1"/>
  <c r="O238" i="1"/>
  <c r="N238" i="1"/>
  <c r="M238" i="1"/>
  <c r="P237" i="1"/>
  <c r="O237" i="1"/>
  <c r="N237" i="1"/>
  <c r="M237" i="1"/>
  <c r="P236" i="1"/>
  <c r="O236" i="1"/>
  <c r="N236" i="1"/>
  <c r="M236" i="1"/>
  <c r="P235" i="1"/>
  <c r="O235" i="1"/>
  <c r="N235" i="1"/>
  <c r="M235" i="1"/>
  <c r="P234" i="1"/>
  <c r="O234" i="1"/>
  <c r="N234" i="1"/>
  <c r="M234" i="1"/>
  <c r="P233" i="1"/>
  <c r="O233" i="1"/>
  <c r="N233" i="1"/>
  <c r="M233" i="1"/>
  <c r="P232" i="1"/>
  <c r="O232" i="1"/>
  <c r="N232" i="1"/>
  <c r="M232" i="1"/>
  <c r="P231" i="1"/>
  <c r="O231" i="1"/>
  <c r="N231" i="1"/>
  <c r="M231" i="1"/>
  <c r="P230" i="1"/>
  <c r="O230" i="1"/>
  <c r="N230" i="1"/>
  <c r="M230" i="1"/>
  <c r="P229" i="1"/>
  <c r="O229" i="1"/>
  <c r="N229" i="1"/>
  <c r="M229" i="1"/>
  <c r="P228" i="1"/>
  <c r="O228" i="1"/>
  <c r="N228" i="1"/>
  <c r="M228" i="1"/>
  <c r="P227" i="1"/>
  <c r="O227" i="1"/>
  <c r="N227" i="1"/>
  <c r="M227" i="1"/>
  <c r="P226" i="1"/>
  <c r="O226" i="1"/>
  <c r="N226" i="1"/>
  <c r="M226" i="1"/>
  <c r="P225" i="1"/>
  <c r="O225" i="1"/>
  <c r="N225" i="1"/>
  <c r="M225" i="1"/>
  <c r="P224" i="1"/>
  <c r="O224" i="1"/>
  <c r="N224" i="1"/>
  <c r="M224" i="1"/>
  <c r="P223" i="1"/>
  <c r="O223" i="1"/>
  <c r="N223" i="1"/>
  <c r="M223" i="1"/>
  <c r="P222" i="1"/>
  <c r="O222" i="1"/>
  <c r="N222" i="1"/>
  <c r="M222" i="1"/>
  <c r="P221" i="1"/>
  <c r="O221" i="1"/>
  <c r="N221" i="1"/>
  <c r="M221" i="1"/>
  <c r="P220" i="1"/>
  <c r="O220" i="1"/>
  <c r="N220" i="1"/>
  <c r="M220" i="1"/>
  <c r="P219" i="1"/>
  <c r="O219" i="1"/>
  <c r="N219" i="1"/>
  <c r="M219" i="1"/>
  <c r="P218" i="1"/>
  <c r="O218" i="1"/>
  <c r="N218" i="1"/>
  <c r="M218" i="1"/>
  <c r="P217" i="1"/>
  <c r="O217" i="1"/>
  <c r="N217" i="1"/>
  <c r="M217" i="1"/>
  <c r="P216" i="1"/>
  <c r="O216" i="1"/>
  <c r="N216" i="1"/>
  <c r="M216" i="1"/>
  <c r="P215" i="1"/>
  <c r="O215" i="1"/>
  <c r="N215" i="1"/>
  <c r="M215" i="1"/>
  <c r="P214" i="1"/>
  <c r="O214" i="1"/>
  <c r="N214" i="1"/>
  <c r="M214" i="1"/>
  <c r="P213" i="1"/>
  <c r="O213" i="1"/>
  <c r="N213" i="1"/>
  <c r="M213" i="1"/>
  <c r="P212" i="1"/>
  <c r="O212" i="1"/>
  <c r="N212" i="1"/>
  <c r="M212" i="1"/>
  <c r="P211" i="1"/>
  <c r="O211" i="1"/>
  <c r="N211" i="1"/>
  <c r="M211" i="1"/>
  <c r="P210" i="1"/>
  <c r="O210" i="1"/>
  <c r="N210" i="1"/>
  <c r="M210" i="1"/>
  <c r="P209" i="1"/>
  <c r="O209" i="1"/>
  <c r="N209" i="1"/>
  <c r="M209" i="1"/>
  <c r="P208" i="1"/>
  <c r="O208" i="1"/>
  <c r="N208" i="1"/>
  <c r="M208" i="1"/>
  <c r="P207" i="1"/>
  <c r="O207" i="1"/>
  <c r="N207" i="1"/>
  <c r="M207" i="1"/>
  <c r="P206" i="1"/>
  <c r="O206" i="1"/>
  <c r="N206" i="1"/>
  <c r="M206" i="1"/>
  <c r="P205" i="1"/>
  <c r="O205" i="1"/>
  <c r="N205" i="1"/>
  <c r="M205" i="1"/>
  <c r="P204" i="1"/>
  <c r="O204" i="1"/>
  <c r="N204" i="1"/>
  <c r="M204" i="1"/>
  <c r="P203" i="1"/>
  <c r="O203" i="1"/>
  <c r="N203" i="1"/>
  <c r="M203" i="1"/>
  <c r="P202" i="1"/>
  <c r="O202" i="1"/>
  <c r="N202" i="1"/>
  <c r="M202" i="1"/>
  <c r="P201" i="1"/>
  <c r="O201" i="1"/>
  <c r="N201" i="1"/>
  <c r="M201" i="1"/>
  <c r="P200" i="1"/>
  <c r="O200" i="1"/>
  <c r="N200" i="1"/>
  <c r="M200" i="1"/>
  <c r="P199" i="1"/>
  <c r="O199" i="1"/>
  <c r="N199" i="1"/>
  <c r="M199" i="1"/>
  <c r="P198" i="1"/>
  <c r="O198" i="1"/>
  <c r="N198" i="1"/>
  <c r="M198" i="1"/>
  <c r="P197" i="1"/>
  <c r="O197" i="1"/>
  <c r="N197" i="1"/>
  <c r="M197" i="1"/>
  <c r="P196" i="1"/>
  <c r="O196" i="1"/>
  <c r="N196" i="1"/>
  <c r="M196" i="1"/>
  <c r="P195" i="1"/>
  <c r="O195" i="1"/>
  <c r="N195" i="1"/>
  <c r="M195" i="1"/>
  <c r="P194" i="1"/>
  <c r="O194" i="1"/>
  <c r="N194" i="1"/>
  <c r="M194" i="1"/>
  <c r="P193" i="1"/>
  <c r="O193" i="1"/>
  <c r="N193" i="1"/>
  <c r="M193" i="1"/>
  <c r="P192" i="1"/>
  <c r="O192" i="1"/>
  <c r="N192" i="1"/>
  <c r="M192" i="1"/>
  <c r="P191" i="1"/>
  <c r="O191" i="1"/>
  <c r="N191" i="1"/>
  <c r="M191" i="1"/>
  <c r="P190" i="1"/>
  <c r="O190" i="1"/>
  <c r="N190" i="1"/>
  <c r="M190" i="1"/>
  <c r="P189" i="1"/>
  <c r="O189" i="1"/>
  <c r="N189" i="1"/>
  <c r="M189" i="1"/>
  <c r="P188" i="1"/>
  <c r="O188" i="1"/>
  <c r="N188" i="1"/>
  <c r="M188" i="1"/>
  <c r="P187" i="1"/>
  <c r="O187" i="1"/>
  <c r="N187" i="1"/>
  <c r="M187" i="1"/>
  <c r="P186" i="1"/>
  <c r="O186" i="1"/>
  <c r="N186" i="1"/>
  <c r="M186" i="1"/>
  <c r="P185" i="1"/>
  <c r="O185" i="1"/>
  <c r="N185" i="1"/>
  <c r="M185" i="1"/>
  <c r="P184" i="1"/>
  <c r="O184" i="1"/>
  <c r="N184" i="1"/>
  <c r="M184" i="1"/>
  <c r="P183" i="1"/>
  <c r="O183" i="1"/>
  <c r="N183" i="1"/>
  <c r="M183" i="1"/>
  <c r="P182" i="1"/>
  <c r="O182" i="1"/>
  <c r="N182" i="1"/>
  <c r="M182" i="1"/>
  <c r="P181" i="1"/>
  <c r="O181" i="1"/>
  <c r="N181" i="1"/>
  <c r="M181" i="1"/>
  <c r="P180" i="1"/>
  <c r="O180" i="1"/>
  <c r="N180" i="1"/>
  <c r="M180" i="1"/>
  <c r="P179" i="1"/>
  <c r="O179" i="1"/>
  <c r="N179" i="1"/>
  <c r="M179" i="1"/>
  <c r="P178" i="1"/>
  <c r="O178" i="1"/>
  <c r="N178" i="1"/>
  <c r="M178" i="1"/>
  <c r="P177" i="1"/>
  <c r="O177" i="1"/>
  <c r="N177" i="1"/>
  <c r="M177" i="1"/>
  <c r="P176" i="1"/>
  <c r="O176" i="1"/>
  <c r="N176" i="1"/>
  <c r="M176" i="1"/>
  <c r="P175" i="1"/>
  <c r="O175" i="1"/>
  <c r="N175" i="1"/>
  <c r="M175" i="1"/>
  <c r="P174" i="1"/>
  <c r="O174" i="1"/>
  <c r="N174" i="1"/>
  <c r="M174" i="1"/>
  <c r="P173" i="1"/>
  <c r="O173" i="1"/>
  <c r="N173" i="1"/>
  <c r="M173" i="1"/>
  <c r="P172" i="1"/>
  <c r="O172" i="1"/>
  <c r="N172" i="1"/>
  <c r="M172" i="1"/>
  <c r="P171" i="1"/>
  <c r="O171" i="1"/>
  <c r="N171" i="1"/>
  <c r="M171" i="1"/>
  <c r="P170" i="1"/>
  <c r="O170" i="1"/>
  <c r="N170" i="1"/>
  <c r="M170" i="1"/>
  <c r="P169" i="1"/>
  <c r="O169" i="1"/>
  <c r="N169" i="1"/>
  <c r="M169" i="1"/>
  <c r="P168" i="1"/>
  <c r="O168" i="1"/>
  <c r="N168" i="1"/>
  <c r="M168" i="1"/>
  <c r="P167" i="1"/>
  <c r="O167" i="1"/>
  <c r="N167" i="1"/>
  <c r="M167" i="1"/>
  <c r="P166" i="1"/>
  <c r="O166" i="1"/>
  <c r="N166" i="1"/>
  <c r="M166" i="1"/>
  <c r="P165" i="1"/>
  <c r="O165" i="1"/>
  <c r="N165" i="1"/>
  <c r="M165" i="1"/>
  <c r="P164" i="1"/>
  <c r="O164" i="1"/>
  <c r="N164" i="1"/>
  <c r="M164" i="1"/>
  <c r="P163" i="1"/>
  <c r="O163" i="1"/>
  <c r="N163" i="1"/>
  <c r="M163" i="1"/>
  <c r="P162" i="1"/>
  <c r="O162" i="1"/>
  <c r="N162" i="1"/>
  <c r="M162" i="1"/>
  <c r="P161" i="1"/>
  <c r="O161" i="1"/>
  <c r="N161" i="1"/>
  <c r="M161" i="1"/>
  <c r="P160" i="1"/>
  <c r="O160" i="1"/>
  <c r="N160" i="1"/>
  <c r="M160" i="1"/>
  <c r="P159" i="1"/>
  <c r="O159" i="1"/>
  <c r="N159" i="1"/>
  <c r="M159" i="1"/>
  <c r="P158" i="1"/>
  <c r="O158" i="1"/>
  <c r="N158" i="1"/>
  <c r="M158" i="1"/>
  <c r="P157" i="1"/>
  <c r="O157" i="1"/>
  <c r="N157" i="1"/>
  <c r="M157" i="1"/>
  <c r="P156" i="1"/>
  <c r="O156" i="1"/>
  <c r="N156" i="1"/>
  <c r="M156" i="1"/>
  <c r="P155" i="1"/>
  <c r="O155" i="1"/>
  <c r="N155" i="1"/>
  <c r="M155" i="1"/>
  <c r="P154" i="1"/>
  <c r="O154" i="1"/>
  <c r="N154" i="1"/>
  <c r="M154" i="1"/>
  <c r="P153" i="1"/>
  <c r="O153" i="1"/>
  <c r="N153" i="1"/>
  <c r="M153" i="1"/>
  <c r="P152" i="1"/>
  <c r="O152" i="1"/>
  <c r="N152" i="1"/>
  <c r="M152" i="1"/>
  <c r="P151" i="1"/>
  <c r="O151" i="1"/>
  <c r="N151" i="1"/>
  <c r="M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P86" i="1"/>
  <c r="O86" i="1"/>
  <c r="N86" i="1"/>
  <c r="M86" i="1"/>
  <c r="P85" i="1"/>
  <c r="O85" i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N75" i="1"/>
  <c r="M75" i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</calcChain>
</file>

<file path=xl/sharedStrings.xml><?xml version="1.0" encoding="utf-8"?>
<sst xmlns="http://schemas.openxmlformats.org/spreadsheetml/2006/main" count="996" uniqueCount="439">
  <si>
    <t>VEROHALLINTO</t>
  </si>
  <si>
    <t>JÄÄNNÖSVEROT JA ENNAKONPALAUTUKSET</t>
  </si>
  <si>
    <t>N231</t>
  </si>
  <si>
    <t>26.10.2015</t>
  </si>
  <si>
    <t>KUNNAT</t>
  </si>
  <si>
    <t>VEROVUOSI</t>
  </si>
  <si>
    <t xml:space="preserve">Yksikkö             </t>
  </si>
  <si>
    <t>Maa-</t>
  </si>
  <si>
    <t>Kunta</t>
  </si>
  <si>
    <t>Henkilöasiakkaat</t>
  </si>
  <si>
    <t>Yhteisöasiakkaat</t>
  </si>
  <si>
    <t>Hlöas.</t>
  </si>
  <si>
    <t>Yhteisöas.</t>
  </si>
  <si>
    <t>kunta</t>
  </si>
  <si>
    <t>nro</t>
  </si>
  <si>
    <t>Jäännösverot</t>
  </si>
  <si>
    <t>Ennakonpalautukset</t>
  </si>
  <si>
    <t>JV</t>
  </si>
  <si>
    <t>EP</t>
  </si>
  <si>
    <t>kpl</t>
  </si>
  <si>
    <t>€</t>
  </si>
  <si>
    <t>€/kpl</t>
  </si>
  <si>
    <t xml:space="preserve">LANK      </t>
  </si>
  <si>
    <t xml:space="preserve">Akaa                                              </t>
  </si>
  <si>
    <t xml:space="preserve">Alajärvi                                          </t>
  </si>
  <si>
    <t xml:space="preserve">ITAK      </t>
  </si>
  <si>
    <t xml:space="preserve">Alavieska                                         </t>
  </si>
  <si>
    <t xml:space="preserve">Alavus                                            </t>
  </si>
  <si>
    <t xml:space="preserve">ETEK      </t>
  </si>
  <si>
    <t xml:space="preserve">Asikkala                                          </t>
  </si>
  <si>
    <t xml:space="preserve">Askola                                            </t>
  </si>
  <si>
    <t xml:space="preserve">Aura                                              </t>
  </si>
  <si>
    <t xml:space="preserve">Brändö                                            </t>
  </si>
  <si>
    <t xml:space="preserve">Eckerö                                            </t>
  </si>
  <si>
    <t xml:space="preserve">Enonkoski                                         </t>
  </si>
  <si>
    <t xml:space="preserve">Enontekiö                                         </t>
  </si>
  <si>
    <t xml:space="preserve">Enontekis                                         </t>
  </si>
  <si>
    <t xml:space="preserve">Espoo                                             </t>
  </si>
  <si>
    <t xml:space="preserve">Esbo                                              </t>
  </si>
  <si>
    <t xml:space="preserve">Eura                                              </t>
  </si>
  <si>
    <t xml:space="preserve">Eurajoki                                          </t>
  </si>
  <si>
    <t xml:space="preserve">Euraåminne                                        </t>
  </si>
  <si>
    <t xml:space="preserve">Evijärvi                                          </t>
  </si>
  <si>
    <t xml:space="preserve">Finström                                          </t>
  </si>
  <si>
    <t xml:space="preserve">Forssa                                            </t>
  </si>
  <si>
    <t xml:space="preserve">Föglö                                             </t>
  </si>
  <si>
    <t xml:space="preserve">Geta                                              </t>
  </si>
  <si>
    <t xml:space="preserve">Haapajärvi                                        </t>
  </si>
  <si>
    <t xml:space="preserve">Haapavesi                                         </t>
  </si>
  <si>
    <t xml:space="preserve">Hailuoto                                          </t>
  </si>
  <si>
    <t xml:space="preserve">Karlö                                             </t>
  </si>
  <si>
    <t xml:space="preserve">Halsua                                            </t>
  </si>
  <si>
    <t xml:space="preserve">Hamina                                            </t>
  </si>
  <si>
    <t xml:space="preserve">Fredrikshamn                                      </t>
  </si>
  <si>
    <t xml:space="preserve">Hammarland                                        </t>
  </si>
  <si>
    <t xml:space="preserve">Hankasalmi                                        </t>
  </si>
  <si>
    <t xml:space="preserve">Hanko                                             </t>
  </si>
  <si>
    <t xml:space="preserve">Hangö                                             </t>
  </si>
  <si>
    <t xml:space="preserve">Harjavalta                                        </t>
  </si>
  <si>
    <t xml:space="preserve">Hartola                                           </t>
  </si>
  <si>
    <t xml:space="preserve">Hattula                                           </t>
  </si>
  <si>
    <t xml:space="preserve">Hausjärvi                                         </t>
  </si>
  <si>
    <t xml:space="preserve">Heinola                                           </t>
  </si>
  <si>
    <t xml:space="preserve">Heinävesi                                         </t>
  </si>
  <si>
    <t xml:space="preserve">Helsinki                                          </t>
  </si>
  <si>
    <t xml:space="preserve">Helsingfors                                       </t>
  </si>
  <si>
    <t xml:space="preserve">Hirvensalmi                                       </t>
  </si>
  <si>
    <t xml:space="preserve">Hollola                                           </t>
  </si>
  <si>
    <t xml:space="preserve">Honkajoki                                         </t>
  </si>
  <si>
    <t xml:space="preserve">Huittinen                                         </t>
  </si>
  <si>
    <t xml:space="preserve">Humppila                                          </t>
  </si>
  <si>
    <t xml:space="preserve">Hyrynsalmi                                        </t>
  </si>
  <si>
    <t xml:space="preserve">Hyvinkää                                          </t>
  </si>
  <si>
    <t xml:space="preserve">Hyvinge                                           </t>
  </si>
  <si>
    <t xml:space="preserve">Hämeenkoski                                       </t>
  </si>
  <si>
    <t xml:space="preserve">Hämeenkyrö                                        </t>
  </si>
  <si>
    <t xml:space="preserve">Tavastkyro                                        </t>
  </si>
  <si>
    <t xml:space="preserve">Hämeenlinna                                       </t>
  </si>
  <si>
    <t xml:space="preserve">Tavastehus                                        </t>
  </si>
  <si>
    <t xml:space="preserve">Ii                                                </t>
  </si>
  <si>
    <t xml:space="preserve">Iisalmi                                           </t>
  </si>
  <si>
    <t xml:space="preserve">Idensalmi                                         </t>
  </si>
  <si>
    <t xml:space="preserve">Iitti                                             </t>
  </si>
  <si>
    <t xml:space="preserve">Ikaalinen                                         </t>
  </si>
  <si>
    <t xml:space="preserve">Ikalis                                            </t>
  </si>
  <si>
    <t xml:space="preserve">Ilmajoki                                          </t>
  </si>
  <si>
    <t xml:space="preserve">Ilomantsi                                         </t>
  </si>
  <si>
    <t xml:space="preserve">Ilomants                                          </t>
  </si>
  <si>
    <t xml:space="preserve">Imatra                                            </t>
  </si>
  <si>
    <t xml:space="preserve">Inari                                             </t>
  </si>
  <si>
    <t xml:space="preserve">Enare                                             </t>
  </si>
  <si>
    <t xml:space="preserve">Inkoo                                             </t>
  </si>
  <si>
    <t xml:space="preserve">Ingå                                              </t>
  </si>
  <si>
    <t xml:space="preserve">Isojoki                                           </t>
  </si>
  <si>
    <t xml:space="preserve">Storå                                             </t>
  </si>
  <si>
    <t xml:space="preserve">Isokyrö                                           </t>
  </si>
  <si>
    <t xml:space="preserve">Storkyro                                          </t>
  </si>
  <si>
    <t xml:space="preserve">Jalasjärvi                                        </t>
  </si>
  <si>
    <t xml:space="preserve">Janakkala                                         </t>
  </si>
  <si>
    <t xml:space="preserve">Joensuu                                           </t>
  </si>
  <si>
    <t xml:space="preserve">Jokioinen                                         </t>
  </si>
  <si>
    <t xml:space="preserve">Jockis                                            </t>
  </si>
  <si>
    <t xml:space="preserve">Jomala                                            </t>
  </si>
  <si>
    <t xml:space="preserve">Joroinen                                          </t>
  </si>
  <si>
    <t xml:space="preserve">Jorois                                            </t>
  </si>
  <si>
    <t xml:space="preserve">Joutsa                                            </t>
  </si>
  <si>
    <t xml:space="preserve">Juankoski                                         </t>
  </si>
  <si>
    <t xml:space="preserve">Juuka                                             </t>
  </si>
  <si>
    <t xml:space="preserve">Juupajoki                                         </t>
  </si>
  <si>
    <t xml:space="preserve">Juva                                              </t>
  </si>
  <si>
    <t xml:space="preserve">Jyväskylä                                         </t>
  </si>
  <si>
    <t xml:space="preserve">Jämijärvi                                         </t>
  </si>
  <si>
    <t xml:space="preserve">Jämsä                                             </t>
  </si>
  <si>
    <t xml:space="preserve">Järvenpää                                         </t>
  </si>
  <si>
    <t xml:space="preserve">Träskända                                         </t>
  </si>
  <si>
    <t xml:space="preserve">Kaarina                                           </t>
  </si>
  <si>
    <t xml:space="preserve">St Karins                                         </t>
  </si>
  <si>
    <t xml:space="preserve">Kaavi                                             </t>
  </si>
  <si>
    <t xml:space="preserve">Kajaani                                           </t>
  </si>
  <si>
    <t xml:space="preserve">Kajana                                            </t>
  </si>
  <si>
    <t xml:space="preserve">Kalajoki                                          </t>
  </si>
  <si>
    <t xml:space="preserve">Kangasala                                         </t>
  </si>
  <si>
    <t xml:space="preserve">Kangasniemi                                       </t>
  </si>
  <si>
    <t xml:space="preserve">Kankaanpää                                        </t>
  </si>
  <si>
    <t xml:space="preserve">Kannonkoski                                       </t>
  </si>
  <si>
    <t xml:space="preserve">Kannus                                            </t>
  </si>
  <si>
    <t xml:space="preserve">Karijoki                                          </t>
  </si>
  <si>
    <t xml:space="preserve">Bötom                                             </t>
  </si>
  <si>
    <t xml:space="preserve">Karkkila                                          </t>
  </si>
  <si>
    <t xml:space="preserve">Högfors                                           </t>
  </si>
  <si>
    <t xml:space="preserve">Karstula                                          </t>
  </si>
  <si>
    <t xml:space="preserve">Karvia                                            </t>
  </si>
  <si>
    <t xml:space="preserve">Kaskinen                                          </t>
  </si>
  <si>
    <t xml:space="preserve">Kaskö                                             </t>
  </si>
  <si>
    <t xml:space="preserve">Kauhajoki                                         </t>
  </si>
  <si>
    <t xml:space="preserve">Kauhava                                           </t>
  </si>
  <si>
    <t xml:space="preserve">Kauniainen                                        </t>
  </si>
  <si>
    <t xml:space="preserve">Grankulla                                         </t>
  </si>
  <si>
    <t xml:space="preserve">Kaustinen                                         </t>
  </si>
  <si>
    <t xml:space="preserve">Kaustby                                           </t>
  </si>
  <si>
    <t xml:space="preserve">Keitele                                           </t>
  </si>
  <si>
    <t xml:space="preserve">Kemi                                              </t>
  </si>
  <si>
    <t xml:space="preserve">Kemijärvi                                         </t>
  </si>
  <si>
    <t xml:space="preserve">Keminmaa                                          </t>
  </si>
  <si>
    <t xml:space="preserve">Kemiönsaari                                       </t>
  </si>
  <si>
    <t xml:space="preserve">Kimitoön                                          </t>
  </si>
  <si>
    <t xml:space="preserve">Kempele                                           </t>
  </si>
  <si>
    <t xml:space="preserve">Kerava                                            </t>
  </si>
  <si>
    <t xml:space="preserve">Kervo                                             </t>
  </si>
  <si>
    <t xml:space="preserve">Keuruu                                            </t>
  </si>
  <si>
    <t xml:space="preserve">Kihniö                                            </t>
  </si>
  <si>
    <t xml:space="preserve">Kinnula                                           </t>
  </si>
  <si>
    <t xml:space="preserve">Kirkkonummi                                       </t>
  </si>
  <si>
    <t xml:space="preserve">Kyrkslätt                                         </t>
  </si>
  <si>
    <t xml:space="preserve">Kitee                                             </t>
  </si>
  <si>
    <t xml:space="preserve">Kittilä                                           </t>
  </si>
  <si>
    <t xml:space="preserve">Kiuruvesi                                         </t>
  </si>
  <si>
    <t xml:space="preserve">Kivijärvi                                         </t>
  </si>
  <si>
    <t xml:space="preserve">Kokemäki                                          </t>
  </si>
  <si>
    <t xml:space="preserve">Kumo                                              </t>
  </si>
  <si>
    <t xml:space="preserve">Kokkola                                           </t>
  </si>
  <si>
    <t xml:space="preserve">Karleby                                           </t>
  </si>
  <si>
    <t xml:space="preserve">Kolari                                            </t>
  </si>
  <si>
    <t xml:space="preserve">Konnevesi                                         </t>
  </si>
  <si>
    <t xml:space="preserve">Kontiolahti                                       </t>
  </si>
  <si>
    <t xml:space="preserve">Korsnäs                                           </t>
  </si>
  <si>
    <t xml:space="preserve">Koski Tl                                          </t>
  </si>
  <si>
    <t xml:space="preserve">Koski (Ål)                                        </t>
  </si>
  <si>
    <t xml:space="preserve">Kotka                                             </t>
  </si>
  <si>
    <t xml:space="preserve">Kouvola                                           </t>
  </si>
  <si>
    <t xml:space="preserve">Kristiinankaupunki                                </t>
  </si>
  <si>
    <t xml:space="preserve">Kristinestad                                      </t>
  </si>
  <si>
    <t xml:space="preserve">Kruunupyy                                         </t>
  </si>
  <si>
    <t xml:space="preserve">Kronoby                                           </t>
  </si>
  <si>
    <t xml:space="preserve">Kuhmo                                             </t>
  </si>
  <si>
    <t xml:space="preserve">Kuhmoinen                                         </t>
  </si>
  <si>
    <t xml:space="preserve">Kumlinge                                          </t>
  </si>
  <si>
    <t xml:space="preserve">Kuopio                                            </t>
  </si>
  <si>
    <t xml:space="preserve">Kuortane                                          </t>
  </si>
  <si>
    <t xml:space="preserve">Kurikka                                           </t>
  </si>
  <si>
    <t xml:space="preserve">Kustavi                                           </t>
  </si>
  <si>
    <t xml:space="preserve">Gustavs                                           </t>
  </si>
  <si>
    <t xml:space="preserve">Kuusamo                                           </t>
  </si>
  <si>
    <t xml:space="preserve">Kyyjärvi                                          </t>
  </si>
  <si>
    <t xml:space="preserve">Kärkölä                                           </t>
  </si>
  <si>
    <t xml:space="preserve">Kärsämäki                                         </t>
  </si>
  <si>
    <t xml:space="preserve">Kökar                                             </t>
  </si>
  <si>
    <t xml:space="preserve">Köyliö                                            </t>
  </si>
  <si>
    <t xml:space="preserve">Kjulo                                             </t>
  </si>
  <si>
    <t xml:space="preserve">Lahti                                             </t>
  </si>
  <si>
    <t xml:space="preserve">Lahtis                                            </t>
  </si>
  <si>
    <t xml:space="preserve">Laihia                                            </t>
  </si>
  <si>
    <t xml:space="preserve">Laihela                                           </t>
  </si>
  <si>
    <t xml:space="preserve">Laitila                                           </t>
  </si>
  <si>
    <t xml:space="preserve">Lapinjärvi                                        </t>
  </si>
  <si>
    <t xml:space="preserve">Lappträsk                                         </t>
  </si>
  <si>
    <t xml:space="preserve">Lapinlahti                                        </t>
  </si>
  <si>
    <t xml:space="preserve">Lappajärvi                                        </t>
  </si>
  <si>
    <t xml:space="preserve">Lappeenranta                                      </t>
  </si>
  <si>
    <t xml:space="preserve">Villmanstrand                                     </t>
  </si>
  <si>
    <t xml:space="preserve">Lapua                                             </t>
  </si>
  <si>
    <t xml:space="preserve">Lappo                                             </t>
  </si>
  <si>
    <t xml:space="preserve">Laukaa                                            </t>
  </si>
  <si>
    <t xml:space="preserve">Lavia                                             </t>
  </si>
  <si>
    <t xml:space="preserve">Lemi                                              </t>
  </si>
  <si>
    <t xml:space="preserve">Lemland                                           </t>
  </si>
  <si>
    <t xml:space="preserve">Lempäälä                                          </t>
  </si>
  <si>
    <t xml:space="preserve">Leppävirta                                        </t>
  </si>
  <si>
    <t xml:space="preserve">Lestijärvi                                        </t>
  </si>
  <si>
    <t xml:space="preserve">Lieksa                                            </t>
  </si>
  <si>
    <t xml:space="preserve">Lieto                                             </t>
  </si>
  <si>
    <t xml:space="preserve">Lundo                                             </t>
  </si>
  <si>
    <t xml:space="preserve">Liminka                                           </t>
  </si>
  <si>
    <t xml:space="preserve">Limingo                                           </t>
  </si>
  <si>
    <t xml:space="preserve">Liperi                                            </t>
  </si>
  <si>
    <t xml:space="preserve">Lohja                                             </t>
  </si>
  <si>
    <t xml:space="preserve">Lojo                                              </t>
  </si>
  <si>
    <t xml:space="preserve">Loimaa                                            </t>
  </si>
  <si>
    <t xml:space="preserve">Loppi                                             </t>
  </si>
  <si>
    <t xml:space="preserve">Loviisa                                           </t>
  </si>
  <si>
    <t xml:space="preserve">Lovisa                                            </t>
  </si>
  <si>
    <t xml:space="preserve">Luhanka                                           </t>
  </si>
  <si>
    <t xml:space="preserve">Lumijoki                                          </t>
  </si>
  <si>
    <t xml:space="preserve">Lumparland                                        </t>
  </si>
  <si>
    <t xml:space="preserve">Luoto                                             </t>
  </si>
  <si>
    <t xml:space="preserve">Larsmo                                            </t>
  </si>
  <si>
    <t xml:space="preserve">Luumäki                                           </t>
  </si>
  <si>
    <t xml:space="preserve">Luvia                                             </t>
  </si>
  <si>
    <t xml:space="preserve">Maalahti                                          </t>
  </si>
  <si>
    <t xml:space="preserve">Malax                                             </t>
  </si>
  <si>
    <t xml:space="preserve">Maaninka                                          </t>
  </si>
  <si>
    <t xml:space="preserve">Maarianhamina                                     </t>
  </si>
  <si>
    <t xml:space="preserve">Mariehamn                                         </t>
  </si>
  <si>
    <t xml:space="preserve">Marttila                                          </t>
  </si>
  <si>
    <t xml:space="preserve">Masku                                             </t>
  </si>
  <si>
    <t xml:space="preserve">Merijärvi                                         </t>
  </si>
  <si>
    <t xml:space="preserve">Merikarvia                                        </t>
  </si>
  <si>
    <t xml:space="preserve">Sastmola                                          </t>
  </si>
  <si>
    <t xml:space="preserve">Miehikkälä                                        </t>
  </si>
  <si>
    <t xml:space="preserve">Mikkeli                                           </t>
  </si>
  <si>
    <t xml:space="preserve">St Michel                                         </t>
  </si>
  <si>
    <t xml:space="preserve">Muhos                                             </t>
  </si>
  <si>
    <t xml:space="preserve">Multia                                            </t>
  </si>
  <si>
    <t xml:space="preserve">Muonio                                            </t>
  </si>
  <si>
    <t xml:space="preserve">Mustasaari                                        </t>
  </si>
  <si>
    <t xml:space="preserve">Korsholm                                          </t>
  </si>
  <si>
    <t xml:space="preserve">Muurame                                           </t>
  </si>
  <si>
    <t xml:space="preserve">Mynämäki                                          </t>
  </si>
  <si>
    <t xml:space="preserve">Myrskylä                                          </t>
  </si>
  <si>
    <t xml:space="preserve">Mörskom                                           </t>
  </si>
  <si>
    <t xml:space="preserve">Mäntsälä                                          </t>
  </si>
  <si>
    <t xml:space="preserve">Mänttä-Vilppula                                   </t>
  </si>
  <si>
    <t xml:space="preserve">Mäntyharju                                        </t>
  </si>
  <si>
    <t xml:space="preserve">Naantali                                          </t>
  </si>
  <si>
    <t xml:space="preserve">Nådendal                                          </t>
  </si>
  <si>
    <t xml:space="preserve">Nakkila                                           </t>
  </si>
  <si>
    <t xml:space="preserve">Nastola                                           </t>
  </si>
  <si>
    <t xml:space="preserve">Nivala                                            </t>
  </si>
  <si>
    <t xml:space="preserve">Nokia                                             </t>
  </si>
  <si>
    <t xml:space="preserve">Nousiainen                                        </t>
  </si>
  <si>
    <t xml:space="preserve">Nousis                                            </t>
  </si>
  <si>
    <t xml:space="preserve">Nurmes                                            </t>
  </si>
  <si>
    <t xml:space="preserve">Nurmijärvi                                        </t>
  </si>
  <si>
    <t xml:space="preserve">Närpiö                                            </t>
  </si>
  <si>
    <t xml:space="preserve">Närpes                                            </t>
  </si>
  <si>
    <t xml:space="preserve">Orimattila                                        </t>
  </si>
  <si>
    <t xml:space="preserve">Oripää                                            </t>
  </si>
  <si>
    <t xml:space="preserve">Orivesi                                           </t>
  </si>
  <si>
    <t xml:space="preserve">Oulainen                                          </t>
  </si>
  <si>
    <t xml:space="preserve">Oulu                                              </t>
  </si>
  <si>
    <t xml:space="preserve">Uleåborg                                          </t>
  </si>
  <si>
    <t xml:space="preserve">Outokumpu                                         </t>
  </si>
  <si>
    <t xml:space="preserve">Padasjoki                                         </t>
  </si>
  <si>
    <t xml:space="preserve">Paimio                                            </t>
  </si>
  <si>
    <t xml:space="preserve">Pemar                                             </t>
  </si>
  <si>
    <t xml:space="preserve">Paltamo                                           </t>
  </si>
  <si>
    <t xml:space="preserve">Parainen                                          </t>
  </si>
  <si>
    <t xml:space="preserve">Pargas                                            </t>
  </si>
  <si>
    <t xml:space="preserve">Parikkala                                         </t>
  </si>
  <si>
    <t xml:space="preserve">Parkano                                           </t>
  </si>
  <si>
    <t xml:space="preserve">Pedersören kunta                                  </t>
  </si>
  <si>
    <t xml:space="preserve">Pedersöre                                         </t>
  </si>
  <si>
    <t xml:space="preserve">Pelkosenniemi                                     </t>
  </si>
  <si>
    <t xml:space="preserve">Pello                                             </t>
  </si>
  <si>
    <t xml:space="preserve">Perho                                             </t>
  </si>
  <si>
    <t xml:space="preserve">Pertunmaa                                         </t>
  </si>
  <si>
    <t xml:space="preserve">Petäjävesi                                        </t>
  </si>
  <si>
    <t xml:space="preserve">Pieksämäki                                        </t>
  </si>
  <si>
    <t xml:space="preserve">Pielavesi                                         </t>
  </si>
  <si>
    <t xml:space="preserve">Pietarsaari                                       </t>
  </si>
  <si>
    <t xml:space="preserve">Jakobstad                                         </t>
  </si>
  <si>
    <t xml:space="preserve">Pihtipudas                                        </t>
  </si>
  <si>
    <t xml:space="preserve">Pirkkala                                          </t>
  </si>
  <si>
    <t xml:space="preserve">Birkala                                           </t>
  </si>
  <si>
    <t xml:space="preserve">Polvijärvi                                        </t>
  </si>
  <si>
    <t xml:space="preserve">Pomarkku                                          </t>
  </si>
  <si>
    <t xml:space="preserve">Påmark                                            </t>
  </si>
  <si>
    <t xml:space="preserve">Pori                                              </t>
  </si>
  <si>
    <t xml:space="preserve">Björneborg                                        </t>
  </si>
  <si>
    <t xml:space="preserve">Pornainen                                         </t>
  </si>
  <si>
    <t xml:space="preserve">Borgnäs                                           </t>
  </si>
  <si>
    <t xml:space="preserve">Porvoo                                            </t>
  </si>
  <si>
    <t xml:space="preserve">Borgå                                             </t>
  </si>
  <si>
    <t xml:space="preserve">Posio                                             </t>
  </si>
  <si>
    <t xml:space="preserve">Pudasjärvi                                        </t>
  </si>
  <si>
    <t xml:space="preserve">Pukkila                                           </t>
  </si>
  <si>
    <t xml:space="preserve">Punkalaidun                                       </t>
  </si>
  <si>
    <t xml:space="preserve">Puolanka                                          </t>
  </si>
  <si>
    <t xml:space="preserve">Puumala                                           </t>
  </si>
  <si>
    <t xml:space="preserve">Pyhtää                                            </t>
  </si>
  <si>
    <t xml:space="preserve">Pyttis                                            </t>
  </si>
  <si>
    <t xml:space="preserve">Pyhäjoki                                          </t>
  </si>
  <si>
    <t xml:space="preserve">Pyhäjärvi                                         </t>
  </si>
  <si>
    <t xml:space="preserve">Pyhäntä                                           </t>
  </si>
  <si>
    <t xml:space="preserve">Pyhäranta                                         </t>
  </si>
  <si>
    <t xml:space="preserve">Pälkäne                                           </t>
  </si>
  <si>
    <t xml:space="preserve">Pöytyä                                            </t>
  </si>
  <si>
    <t xml:space="preserve">Raahe                                             </t>
  </si>
  <si>
    <t xml:space="preserve">Brahestad                                         </t>
  </si>
  <si>
    <t xml:space="preserve">Raasepori                                         </t>
  </si>
  <si>
    <t xml:space="preserve">Raseborg                                          </t>
  </si>
  <si>
    <t xml:space="preserve">Raisio                                            </t>
  </si>
  <si>
    <t xml:space="preserve">Reso                                              </t>
  </si>
  <si>
    <t xml:space="preserve">Rantasalmi                                        </t>
  </si>
  <si>
    <t xml:space="preserve">Ranua                                             </t>
  </si>
  <si>
    <t xml:space="preserve">Rauma                                             </t>
  </si>
  <si>
    <t xml:space="preserve">Raumo                                             </t>
  </si>
  <si>
    <t xml:space="preserve">Rautalampi                                        </t>
  </si>
  <si>
    <t xml:space="preserve">Rautavaara                                        </t>
  </si>
  <si>
    <t xml:space="preserve">Rautjärvi                                         </t>
  </si>
  <si>
    <t xml:space="preserve">Reisjärvi                                         </t>
  </si>
  <si>
    <t xml:space="preserve">Riihimäki                                         </t>
  </si>
  <si>
    <t xml:space="preserve">Ristijärvi                                        </t>
  </si>
  <si>
    <t xml:space="preserve">Rovaniemi                                         </t>
  </si>
  <si>
    <t xml:space="preserve">Ruokolahti                                        </t>
  </si>
  <si>
    <t xml:space="preserve">Ruovesi                                           </t>
  </si>
  <si>
    <t xml:space="preserve">Rusko                                             </t>
  </si>
  <si>
    <t xml:space="preserve">Rääkkylä                                          </t>
  </si>
  <si>
    <t xml:space="preserve">Saarijärvi                                        </t>
  </si>
  <si>
    <t xml:space="preserve">Salla                                             </t>
  </si>
  <si>
    <t xml:space="preserve">Salo                                              </t>
  </si>
  <si>
    <t xml:space="preserve">Saltvik                                           </t>
  </si>
  <si>
    <t xml:space="preserve">Sastamala                                         </t>
  </si>
  <si>
    <t xml:space="preserve">Sauvo                                             </t>
  </si>
  <si>
    <t xml:space="preserve">Sagu                                              </t>
  </si>
  <si>
    <t xml:space="preserve">Savitaipale                                       </t>
  </si>
  <si>
    <t xml:space="preserve">Savonlinna                                        </t>
  </si>
  <si>
    <t xml:space="preserve">Nyslott                                           </t>
  </si>
  <si>
    <t xml:space="preserve">Savukoski                                         </t>
  </si>
  <si>
    <t xml:space="preserve">Seinäjoki                                         </t>
  </si>
  <si>
    <t xml:space="preserve">Sievi                                             </t>
  </si>
  <si>
    <t xml:space="preserve">Siikainen                                         </t>
  </si>
  <si>
    <t xml:space="preserve">Siikajoki                                         </t>
  </si>
  <si>
    <t xml:space="preserve">Siikalatva                                        </t>
  </si>
  <si>
    <t xml:space="preserve">Siilinjärvi                                       </t>
  </si>
  <si>
    <t xml:space="preserve">Simo                                              </t>
  </si>
  <si>
    <t xml:space="preserve">Sipoo                                             </t>
  </si>
  <si>
    <t xml:space="preserve">Sibbo                                             </t>
  </si>
  <si>
    <t xml:space="preserve">Siuntio                                           </t>
  </si>
  <si>
    <t xml:space="preserve">Sjundeå                                           </t>
  </si>
  <si>
    <t xml:space="preserve">Sodankylä                                         </t>
  </si>
  <si>
    <t xml:space="preserve">Soini                                             </t>
  </si>
  <si>
    <t xml:space="preserve">Somero                                            </t>
  </si>
  <si>
    <t xml:space="preserve">Sonkajärvi                                        </t>
  </si>
  <si>
    <t xml:space="preserve">Sotkamo                                           </t>
  </si>
  <si>
    <t xml:space="preserve">Sottunga                                          </t>
  </si>
  <si>
    <t xml:space="preserve">Sulkava                                           </t>
  </si>
  <si>
    <t xml:space="preserve">Sund                                              </t>
  </si>
  <si>
    <t xml:space="preserve">Suomussalmi                                       </t>
  </si>
  <si>
    <t xml:space="preserve">Suonenjoki                                        </t>
  </si>
  <si>
    <t xml:space="preserve">Sysmä                                             </t>
  </si>
  <si>
    <t xml:space="preserve">Säkylä                                            </t>
  </si>
  <si>
    <t xml:space="preserve">Taipalsaari                                       </t>
  </si>
  <si>
    <t xml:space="preserve">Taivalkoski                                       </t>
  </si>
  <si>
    <t xml:space="preserve">Taivassalo                                        </t>
  </si>
  <si>
    <t xml:space="preserve">Tövsala                                           </t>
  </si>
  <si>
    <t xml:space="preserve">Tammela                                           </t>
  </si>
  <si>
    <t xml:space="preserve">Tampere                                           </t>
  </si>
  <si>
    <t xml:space="preserve">Tammerfors                                        </t>
  </si>
  <si>
    <t xml:space="preserve">Tarvasjoki                                        </t>
  </si>
  <si>
    <t xml:space="preserve">Tervo                                             </t>
  </si>
  <si>
    <t xml:space="preserve">Tervola                                           </t>
  </si>
  <si>
    <t xml:space="preserve">Teuva                                             </t>
  </si>
  <si>
    <t xml:space="preserve">Östermark                                         </t>
  </si>
  <si>
    <t xml:space="preserve">Tohmajärvi                                        </t>
  </si>
  <si>
    <t xml:space="preserve">Toholampi                                         </t>
  </si>
  <si>
    <t xml:space="preserve">Toivakka                                          </t>
  </si>
  <si>
    <t xml:space="preserve">Tornio                                            </t>
  </si>
  <si>
    <t xml:space="preserve">Torneå                                            </t>
  </si>
  <si>
    <t xml:space="preserve">Turku                                             </t>
  </si>
  <si>
    <t xml:space="preserve">Åbo                                               </t>
  </si>
  <si>
    <t xml:space="preserve">Tuusniemi                                         </t>
  </si>
  <si>
    <t xml:space="preserve">Tuusula                                           </t>
  </si>
  <si>
    <t xml:space="preserve">Tusby                                             </t>
  </si>
  <si>
    <t xml:space="preserve">Tyrnävä                                           </t>
  </si>
  <si>
    <t xml:space="preserve">Ulvila                                            </t>
  </si>
  <si>
    <t xml:space="preserve">Ulvsby                                            </t>
  </si>
  <si>
    <t xml:space="preserve">Urjala                                            </t>
  </si>
  <si>
    <t xml:space="preserve">Utajärvi                                          </t>
  </si>
  <si>
    <t xml:space="preserve">Utsjoki                                           </t>
  </si>
  <si>
    <t xml:space="preserve">Uurainen                                          </t>
  </si>
  <si>
    <t xml:space="preserve">Uusikaarlepyy                                     </t>
  </si>
  <si>
    <t xml:space="preserve">Nykarleby                                         </t>
  </si>
  <si>
    <t xml:space="preserve">Uusikaupunki                                      </t>
  </si>
  <si>
    <t xml:space="preserve">Nystad                                            </t>
  </si>
  <si>
    <t xml:space="preserve">Vaala                                             </t>
  </si>
  <si>
    <t xml:space="preserve">Vaasa                                             </t>
  </si>
  <si>
    <t xml:space="preserve">Vasa                                              </t>
  </si>
  <si>
    <t xml:space="preserve">Valkeakoski                                       </t>
  </si>
  <si>
    <t xml:space="preserve">Valtimo                                           </t>
  </si>
  <si>
    <t xml:space="preserve">Vantaa                                            </t>
  </si>
  <si>
    <t xml:space="preserve">Vanda                                             </t>
  </si>
  <si>
    <t xml:space="preserve">Varkaus                                           </t>
  </si>
  <si>
    <t xml:space="preserve">Vehmaa                                            </t>
  </si>
  <si>
    <t xml:space="preserve">Vesanto                                           </t>
  </si>
  <si>
    <t xml:space="preserve">Vesilahti                                         </t>
  </si>
  <si>
    <t xml:space="preserve">Veteli                                            </t>
  </si>
  <si>
    <t xml:space="preserve">Vetil                                             </t>
  </si>
  <si>
    <t xml:space="preserve">Vieremä                                           </t>
  </si>
  <si>
    <t xml:space="preserve">Vihti                                             </t>
  </si>
  <si>
    <t xml:space="preserve">Vichtis                                           </t>
  </si>
  <si>
    <t xml:space="preserve">Viitasaari                                        </t>
  </si>
  <si>
    <t xml:space="preserve">Vimpeli                                           </t>
  </si>
  <si>
    <t xml:space="preserve">Virolahti                                         </t>
  </si>
  <si>
    <t xml:space="preserve">Virrat                                            </t>
  </si>
  <si>
    <t xml:space="preserve">Virdois                                           </t>
  </si>
  <si>
    <t xml:space="preserve">Vårdö                                             </t>
  </si>
  <si>
    <t xml:space="preserve">Vöyri                                             </t>
  </si>
  <si>
    <t xml:space="preserve">Vörå                                              </t>
  </si>
  <si>
    <t xml:space="preserve">Ylitornio                                         </t>
  </si>
  <si>
    <t xml:space="preserve">Övertorneå                                        </t>
  </si>
  <si>
    <t xml:space="preserve">Ylivieska                                         </t>
  </si>
  <si>
    <t xml:space="preserve">Ylöjärvi                                          </t>
  </si>
  <si>
    <t xml:space="preserve">Ypäjä                                             </t>
  </si>
  <si>
    <t xml:space="preserve">Ähtäri                                            </t>
  </si>
  <si>
    <t xml:space="preserve">Etseri                                            </t>
  </si>
  <si>
    <t xml:space="preserve">Äänekoski                                         </t>
  </si>
  <si>
    <t>YHTEENSÄ</t>
  </si>
  <si>
    <t>Oheisista palautusluvuista ei ole vähennetty maksamatta jääneisiin veroihin tehtyjä kuittauksia eikä ulosottoviranomaisen tekemiä ulosmittauksia.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</si>
</sst>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1" applyFont="1" applyAlignment="1"/>
    <xf numFmtId="14" fontId="3" fillId="0" borderId="0" xfId="1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165" fontId="7" fillId="0" borderId="5" xfId="0" applyNumberFormat="1" applyFont="1" applyBorder="1" applyAlignment="1">
      <alignment horizontal="left"/>
    </xf>
    <xf numFmtId="0" fontId="7" fillId="0" borderId="9" xfId="0" applyFont="1" applyBorder="1" applyAlignment="1" applyProtection="1">
      <alignment horizontal="left"/>
      <protection locked="0"/>
    </xf>
    <xf numFmtId="164" fontId="8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0" xfId="0" applyBorder="1"/>
    <xf numFmtId="0" fontId="7" fillId="0" borderId="5" xfId="2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165" fontId="7" fillId="0" borderId="7" xfId="0" applyNumberFormat="1" applyFont="1" applyBorder="1" applyAlignment="1">
      <alignment horizontal="left"/>
    </xf>
    <xf numFmtId="0" fontId="7" fillId="0" borderId="4" xfId="0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 applyBorder="1"/>
    <xf numFmtId="3" fontId="9" fillId="0" borderId="0" xfId="0" applyNumberFormat="1" applyFont="1" applyBorder="1"/>
    <xf numFmtId="0" fontId="7" fillId="0" borderId="0" xfId="3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/>
  </cellXfs>
  <cellStyles count="4">
    <cellStyle name="Normaali" xfId="0" builtinId="0"/>
    <cellStyle name="Normaali_AT+POTVEROT" xfId="1"/>
    <cellStyle name="Normaali_KUNVEROT" xfId="3"/>
    <cellStyle name="Normaali_Kunverota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1"/>
  <sheetViews>
    <sheetView showGridLines="0" tabSelected="1" workbookViewId="0">
      <pane ySplit="9" topLeftCell="A10" activePane="bottomLeft" state="frozen"/>
      <selection pane="bottomLeft" activeCell="T18" sqref="T18"/>
    </sheetView>
  </sheetViews>
  <sheetFormatPr defaultRowHeight="12.75" x14ac:dyDescent="0.2"/>
  <cols>
    <col min="1" max="3" width="5.28515625" style="33" customWidth="1"/>
    <col min="4" max="4" width="25.7109375" style="33" customWidth="1"/>
    <col min="5" max="5" width="9.140625" style="33" customWidth="1"/>
    <col min="6" max="6" width="12.7109375" style="33" customWidth="1"/>
    <col min="7" max="7" width="9.140625" style="33" customWidth="1"/>
    <col min="8" max="8" width="12.7109375" style="33" customWidth="1"/>
    <col min="9" max="9" width="9.140625" style="33" customWidth="1"/>
    <col min="10" max="10" width="12" style="33" bestFit="1" customWidth="1"/>
    <col min="11" max="11" width="9.140625" style="33" customWidth="1"/>
    <col min="12" max="12" width="11.28515625" style="33" bestFit="1" customWidth="1"/>
    <col min="13" max="16" width="0" style="33" hidden="1" customWidth="1"/>
    <col min="17" max="17" width="9.140625" style="33" hidden="1" customWidth="1"/>
    <col min="18" max="26" width="9.140625" style="33" customWidth="1"/>
  </cols>
  <sheetData>
    <row r="1" spans="1:26" ht="15.75" x14ac:dyDescent="0.25">
      <c r="A1" s="1" t="s">
        <v>0</v>
      </c>
      <c r="B1" s="1"/>
      <c r="C1" s="2"/>
      <c r="D1"/>
      <c r="E1" s="60" t="s">
        <v>1</v>
      </c>
      <c r="F1" s="61"/>
      <c r="G1" s="61"/>
      <c r="H1" s="61"/>
      <c r="I1" s="61"/>
      <c r="J1" s="61"/>
      <c r="K1" s="3"/>
      <c r="L1" s="4" t="s">
        <v>2</v>
      </c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/>
      <c r="B2" s="5"/>
      <c r="C2" s="5"/>
      <c r="D2" s="5"/>
      <c r="E2" s="5"/>
      <c r="F2" s="6"/>
      <c r="G2" s="6"/>
      <c r="H2" s="6"/>
      <c r="I2" s="6"/>
      <c r="J2" s="6"/>
      <c r="K2" s="6"/>
      <c r="L2" s="7" t="s">
        <v>3</v>
      </c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 s="68" t="s">
        <v>438</v>
      </c>
      <c r="B3" s="5"/>
      <c r="C3" s="5"/>
      <c r="D3" s="5"/>
      <c r="E3" s="8"/>
      <c r="F3" s="5"/>
      <c r="G3" s="8"/>
      <c r="H3" s="5"/>
      <c r="I3" s="5"/>
      <c r="J3" s="5"/>
      <c r="K3" s="5"/>
      <c r="L3" s="9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5" t="s">
        <v>4</v>
      </c>
      <c r="B4"/>
      <c r="C4" s="5"/>
      <c r="D4" s="5"/>
      <c r="E4" s="5"/>
      <c r="F4" s="5"/>
      <c r="G4" s="5"/>
      <c r="H4" s="5"/>
      <c r="I4" s="5"/>
      <c r="J4" s="10" t="s">
        <v>5</v>
      </c>
      <c r="K4" s="5"/>
      <c r="L4" s="7">
        <v>2014</v>
      </c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">
      <c r="A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">
      <c r="A6" s="11"/>
      <c r="B6" s="12"/>
      <c r="C6" s="12"/>
      <c r="D6" s="12"/>
      <c r="E6" s="12"/>
      <c r="F6" s="12"/>
      <c r="G6" s="12"/>
      <c r="H6" s="13"/>
      <c r="I6" s="12"/>
      <c r="J6" s="12"/>
      <c r="K6" s="12"/>
      <c r="L6" s="12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5" customFormat="1" x14ac:dyDescent="0.2">
      <c r="A7" s="62" t="s">
        <v>6</v>
      </c>
      <c r="B7" s="14" t="s">
        <v>7</v>
      </c>
      <c r="C7" s="14" t="s">
        <v>8</v>
      </c>
      <c r="D7" s="14" t="s">
        <v>8</v>
      </c>
      <c r="E7" s="64" t="s">
        <v>9</v>
      </c>
      <c r="F7" s="65"/>
      <c r="G7" s="65"/>
      <c r="H7" s="66"/>
      <c r="I7" s="64" t="s">
        <v>10</v>
      </c>
      <c r="J7" s="65"/>
      <c r="K7" s="65"/>
      <c r="L7" s="66"/>
      <c r="M7" s="58" t="s">
        <v>11</v>
      </c>
      <c r="N7" s="58"/>
      <c r="O7" s="58" t="s">
        <v>12</v>
      </c>
      <c r="P7" s="58"/>
    </row>
    <row r="8" spans="1:26" s="5" customFormat="1" ht="24" x14ac:dyDescent="0.2">
      <c r="A8" s="63"/>
      <c r="B8" s="15" t="s">
        <v>13</v>
      </c>
      <c r="C8" s="15" t="s">
        <v>14</v>
      </c>
      <c r="D8" s="15"/>
      <c r="E8" s="67" t="s">
        <v>15</v>
      </c>
      <c r="F8" s="66"/>
      <c r="G8" s="65" t="s">
        <v>16</v>
      </c>
      <c r="H8" s="66"/>
      <c r="I8" s="67" t="s">
        <v>15</v>
      </c>
      <c r="J8" s="66"/>
      <c r="K8" s="65" t="s">
        <v>16</v>
      </c>
      <c r="L8" s="66"/>
      <c r="M8" s="16" t="s">
        <v>17</v>
      </c>
      <c r="N8" s="16" t="s">
        <v>18</v>
      </c>
      <c r="O8" s="16" t="s">
        <v>17</v>
      </c>
      <c r="P8" s="16" t="s">
        <v>18</v>
      </c>
    </row>
    <row r="9" spans="1:26" s="5" customFormat="1" x14ac:dyDescent="0.2">
      <c r="A9" s="17"/>
      <c r="B9" s="17"/>
      <c r="C9" s="18"/>
      <c r="D9" s="19"/>
      <c r="E9" s="20" t="s">
        <v>19</v>
      </c>
      <c r="F9" s="21" t="s">
        <v>20</v>
      </c>
      <c r="G9" s="22" t="s">
        <v>19</v>
      </c>
      <c r="H9" s="23" t="s">
        <v>20</v>
      </c>
      <c r="I9" s="20" t="s">
        <v>19</v>
      </c>
      <c r="J9" s="21" t="s">
        <v>20</v>
      </c>
      <c r="K9" s="22" t="s">
        <v>19</v>
      </c>
      <c r="L9" s="23" t="s">
        <v>20</v>
      </c>
      <c r="M9" s="58" t="s">
        <v>21</v>
      </c>
      <c r="N9" s="59"/>
      <c r="O9" s="58" t="s">
        <v>21</v>
      </c>
      <c r="P9" s="58"/>
    </row>
    <row r="10" spans="1:26" s="33" customFormat="1" x14ac:dyDescent="0.2">
      <c r="A10" s="24" t="s">
        <v>22</v>
      </c>
      <c r="B10" s="25">
        <v>6</v>
      </c>
      <c r="C10" s="26">
        <v>20</v>
      </c>
      <c r="D10" s="27" t="s">
        <v>23</v>
      </c>
      <c r="E10" s="28">
        <v>2302</v>
      </c>
      <c r="F10" s="29">
        <v>2704797.58</v>
      </c>
      <c r="G10" s="30">
        <v>10634</v>
      </c>
      <c r="H10" s="31">
        <v>7912882.8499999996</v>
      </c>
      <c r="I10" s="28">
        <v>120</v>
      </c>
      <c r="J10" s="29">
        <v>308406.73</v>
      </c>
      <c r="K10" s="30">
        <v>94</v>
      </c>
      <c r="L10" s="31">
        <v>423911.43</v>
      </c>
      <c r="M10" s="32">
        <f t="shared" ref="M10:M73" si="0">SUM(F10/E10)</f>
        <v>1174.9772284969592</v>
      </c>
      <c r="N10" s="31">
        <f t="shared" ref="N10:N73" si="1">SUM(H10/G10)</f>
        <v>744.11160899003198</v>
      </c>
      <c r="O10" s="32">
        <f t="shared" ref="O10:O73" si="2">SUM(J10/I10)</f>
        <v>2570.0560833333334</v>
      </c>
      <c r="P10" s="29">
        <f t="shared" ref="P10:P73" si="3">SUM(L10/K10)</f>
        <v>4509.6960638297869</v>
      </c>
      <c r="Q10" s="33" t="s">
        <v>23</v>
      </c>
    </row>
    <row r="11" spans="1:26" s="33" customFormat="1" x14ac:dyDescent="0.2">
      <c r="A11" s="24" t="s">
        <v>22</v>
      </c>
      <c r="B11" s="25">
        <v>14</v>
      </c>
      <c r="C11" s="26">
        <v>5</v>
      </c>
      <c r="D11" s="27" t="s">
        <v>24</v>
      </c>
      <c r="E11" s="28">
        <v>1589</v>
      </c>
      <c r="F11" s="29">
        <v>2130384.62</v>
      </c>
      <c r="G11" s="30">
        <v>6296</v>
      </c>
      <c r="H11" s="31">
        <v>4046914.19</v>
      </c>
      <c r="I11" s="28">
        <v>65</v>
      </c>
      <c r="J11" s="29">
        <v>149433.81</v>
      </c>
      <c r="K11" s="30">
        <v>79</v>
      </c>
      <c r="L11" s="31">
        <v>336968.47</v>
      </c>
      <c r="M11" s="32">
        <f t="shared" si="0"/>
        <v>1340.7077533039649</v>
      </c>
      <c r="N11" s="31">
        <f t="shared" si="1"/>
        <v>642.77544313850058</v>
      </c>
      <c r="O11" s="32">
        <f t="shared" si="2"/>
        <v>2298.9816923076924</v>
      </c>
      <c r="P11" s="29">
        <f t="shared" si="3"/>
        <v>4265.4236708860753</v>
      </c>
      <c r="Q11" s="33" t="s">
        <v>24</v>
      </c>
    </row>
    <row r="12" spans="1:26" s="33" customFormat="1" x14ac:dyDescent="0.2">
      <c r="A12" s="24" t="s">
        <v>25</v>
      </c>
      <c r="B12" s="25">
        <v>17</v>
      </c>
      <c r="C12" s="26">
        <v>9</v>
      </c>
      <c r="D12" s="27" t="s">
        <v>26</v>
      </c>
      <c r="E12" s="28">
        <v>464</v>
      </c>
      <c r="F12" s="29">
        <v>643066.67000000004</v>
      </c>
      <c r="G12" s="30">
        <v>1623</v>
      </c>
      <c r="H12" s="31">
        <v>973732.28</v>
      </c>
      <c r="I12" s="28">
        <v>14</v>
      </c>
      <c r="J12" s="29">
        <v>32488.04</v>
      </c>
      <c r="K12" s="30">
        <v>17</v>
      </c>
      <c r="L12" s="31">
        <v>172424.8</v>
      </c>
      <c r="M12" s="32">
        <f t="shared" si="0"/>
        <v>1385.9195474137932</v>
      </c>
      <c r="N12" s="31">
        <f t="shared" si="1"/>
        <v>599.95827479975355</v>
      </c>
      <c r="O12" s="32">
        <f t="shared" si="2"/>
        <v>2320.5742857142859</v>
      </c>
      <c r="P12" s="29">
        <f t="shared" si="3"/>
        <v>10142.635294117646</v>
      </c>
      <c r="Q12" s="33" t="s">
        <v>26</v>
      </c>
    </row>
    <row r="13" spans="1:26" s="33" customFormat="1" x14ac:dyDescent="0.2">
      <c r="A13" s="24" t="s">
        <v>22</v>
      </c>
      <c r="B13" s="25">
        <v>14</v>
      </c>
      <c r="C13" s="26">
        <v>10</v>
      </c>
      <c r="D13" s="27" t="s">
        <v>27</v>
      </c>
      <c r="E13" s="28">
        <v>1804</v>
      </c>
      <c r="F13" s="29">
        <v>2576304.4500000002</v>
      </c>
      <c r="G13" s="30">
        <v>7696</v>
      </c>
      <c r="H13" s="31">
        <v>4807462.28</v>
      </c>
      <c r="I13" s="28">
        <v>86</v>
      </c>
      <c r="J13" s="29">
        <v>209880.04</v>
      </c>
      <c r="K13" s="30">
        <v>78</v>
      </c>
      <c r="L13" s="31">
        <v>657226.23</v>
      </c>
      <c r="M13" s="32">
        <f t="shared" si="0"/>
        <v>1428.106679600887</v>
      </c>
      <c r="N13" s="31">
        <f t="shared" si="1"/>
        <v>624.67025467775466</v>
      </c>
      <c r="O13" s="32">
        <f t="shared" si="2"/>
        <v>2440.4655813953491</v>
      </c>
      <c r="P13" s="29">
        <f t="shared" si="3"/>
        <v>8425.9773076923066</v>
      </c>
      <c r="Q13" s="33" t="s">
        <v>27</v>
      </c>
    </row>
    <row r="14" spans="1:26" s="33" customFormat="1" x14ac:dyDescent="0.2">
      <c r="A14" s="24" t="s">
        <v>28</v>
      </c>
      <c r="B14" s="25">
        <v>7</v>
      </c>
      <c r="C14" s="26">
        <v>16</v>
      </c>
      <c r="D14" s="27" t="s">
        <v>29</v>
      </c>
      <c r="E14" s="28">
        <v>1369</v>
      </c>
      <c r="F14" s="29">
        <v>2085992.14</v>
      </c>
      <c r="G14" s="30">
        <v>5415</v>
      </c>
      <c r="H14" s="31">
        <v>3881139</v>
      </c>
      <c r="I14" s="28">
        <v>62</v>
      </c>
      <c r="J14" s="29">
        <v>190024.98</v>
      </c>
      <c r="K14" s="30">
        <v>62</v>
      </c>
      <c r="L14" s="31">
        <v>482068.77</v>
      </c>
      <c r="M14" s="32">
        <f t="shared" si="0"/>
        <v>1523.7342147552959</v>
      </c>
      <c r="N14" s="31">
        <f t="shared" si="1"/>
        <v>716.7385041551247</v>
      </c>
      <c r="O14" s="32">
        <f t="shared" si="2"/>
        <v>3064.9190322580648</v>
      </c>
      <c r="P14" s="29">
        <f t="shared" si="3"/>
        <v>7775.3027419354839</v>
      </c>
      <c r="Q14" s="33" t="s">
        <v>29</v>
      </c>
    </row>
    <row r="15" spans="1:26" s="33" customFormat="1" x14ac:dyDescent="0.2">
      <c r="A15" s="24" t="s">
        <v>28</v>
      </c>
      <c r="B15" s="25">
        <v>1</v>
      </c>
      <c r="C15" s="26">
        <v>18</v>
      </c>
      <c r="D15" s="27" t="s">
        <v>30</v>
      </c>
      <c r="E15" s="28">
        <v>680</v>
      </c>
      <c r="F15" s="29">
        <v>1243192.77</v>
      </c>
      <c r="G15" s="30">
        <v>3016</v>
      </c>
      <c r="H15" s="31">
        <v>2882777.72</v>
      </c>
      <c r="I15" s="28">
        <v>40</v>
      </c>
      <c r="J15" s="29">
        <v>225493.61</v>
      </c>
      <c r="K15" s="30">
        <v>37</v>
      </c>
      <c r="L15" s="31">
        <v>320100.88</v>
      </c>
      <c r="M15" s="32">
        <f t="shared" si="0"/>
        <v>1828.2246617647058</v>
      </c>
      <c r="N15" s="31">
        <f t="shared" si="1"/>
        <v>955.82815649867382</v>
      </c>
      <c r="O15" s="32">
        <f t="shared" si="2"/>
        <v>5637.3402499999993</v>
      </c>
      <c r="P15" s="29">
        <f t="shared" si="3"/>
        <v>8651.3751351351348</v>
      </c>
      <c r="Q15" s="33" t="s">
        <v>30</v>
      </c>
    </row>
    <row r="16" spans="1:26" s="33" customFormat="1" x14ac:dyDescent="0.2">
      <c r="A16" s="24" t="s">
        <v>22</v>
      </c>
      <c r="B16" s="25">
        <v>2</v>
      </c>
      <c r="C16" s="26">
        <v>19</v>
      </c>
      <c r="D16" s="27" t="s">
        <v>31</v>
      </c>
      <c r="E16" s="28">
        <v>553</v>
      </c>
      <c r="F16" s="29">
        <v>902463.54</v>
      </c>
      <c r="G16" s="30">
        <v>2425</v>
      </c>
      <c r="H16" s="31">
        <v>1933811.22</v>
      </c>
      <c r="I16" s="28">
        <v>35</v>
      </c>
      <c r="J16" s="29">
        <v>168653.29</v>
      </c>
      <c r="K16" s="30">
        <v>37</v>
      </c>
      <c r="L16" s="31">
        <v>82055.759999999995</v>
      </c>
      <c r="M16" s="32">
        <f t="shared" si="0"/>
        <v>1631.9413019891501</v>
      </c>
      <c r="N16" s="31">
        <f t="shared" si="1"/>
        <v>797.44792577319583</v>
      </c>
      <c r="O16" s="32">
        <f t="shared" si="2"/>
        <v>4818.6654285714285</v>
      </c>
      <c r="P16" s="29">
        <f t="shared" si="3"/>
        <v>2217.7232432432429</v>
      </c>
      <c r="Q16" s="33" t="s">
        <v>31</v>
      </c>
    </row>
    <row r="17" spans="1:17" s="33" customFormat="1" x14ac:dyDescent="0.2">
      <c r="A17" s="24" t="s">
        <v>22</v>
      </c>
      <c r="B17" s="25">
        <v>21</v>
      </c>
      <c r="C17" s="26">
        <v>35</v>
      </c>
      <c r="D17" s="27" t="s">
        <v>32</v>
      </c>
      <c r="E17" s="28">
        <v>111</v>
      </c>
      <c r="F17" s="29">
        <v>265997.64</v>
      </c>
      <c r="G17" s="30">
        <v>289</v>
      </c>
      <c r="H17" s="31">
        <v>232938.31</v>
      </c>
      <c r="I17" s="28">
        <v>11</v>
      </c>
      <c r="J17" s="29">
        <v>40085.949999999997</v>
      </c>
      <c r="K17" s="30">
        <v>14</v>
      </c>
      <c r="L17" s="31">
        <v>91152.53</v>
      </c>
      <c r="M17" s="32">
        <f t="shared" si="0"/>
        <v>2396.3751351351352</v>
      </c>
      <c r="N17" s="31">
        <f t="shared" si="1"/>
        <v>806.01491349480966</v>
      </c>
      <c r="O17" s="32">
        <f t="shared" si="2"/>
        <v>3644.1772727272723</v>
      </c>
      <c r="P17" s="29">
        <f t="shared" si="3"/>
        <v>6510.8949999999995</v>
      </c>
      <c r="Q17" s="33" t="s">
        <v>32</v>
      </c>
    </row>
    <row r="18" spans="1:17" s="33" customFormat="1" x14ac:dyDescent="0.2">
      <c r="A18" s="24" t="s">
        <v>22</v>
      </c>
      <c r="B18" s="25">
        <v>21</v>
      </c>
      <c r="C18" s="26">
        <v>43</v>
      </c>
      <c r="D18" s="27" t="s">
        <v>33</v>
      </c>
      <c r="E18" s="28">
        <v>184</v>
      </c>
      <c r="F18" s="29">
        <v>336792.09</v>
      </c>
      <c r="G18" s="30">
        <v>595</v>
      </c>
      <c r="H18" s="31">
        <v>547429.9</v>
      </c>
      <c r="I18" s="28">
        <v>16</v>
      </c>
      <c r="J18" s="29">
        <v>25244.799999999999</v>
      </c>
      <c r="K18" s="30">
        <v>14</v>
      </c>
      <c r="L18" s="31">
        <v>46874.21</v>
      </c>
      <c r="M18" s="32">
        <f t="shared" si="0"/>
        <v>1830.391793478261</v>
      </c>
      <c r="N18" s="31">
        <f t="shared" si="1"/>
        <v>920.05025210084034</v>
      </c>
      <c r="O18" s="32">
        <f t="shared" si="2"/>
        <v>1577.8</v>
      </c>
      <c r="P18" s="29">
        <f t="shared" si="3"/>
        <v>3348.1578571428572</v>
      </c>
      <c r="Q18" s="33" t="s">
        <v>33</v>
      </c>
    </row>
    <row r="19" spans="1:17" s="33" customFormat="1" x14ac:dyDescent="0.2">
      <c r="A19" s="24" t="s">
        <v>25</v>
      </c>
      <c r="B19" s="25">
        <v>10</v>
      </c>
      <c r="C19" s="26">
        <v>46</v>
      </c>
      <c r="D19" s="27" t="s">
        <v>34</v>
      </c>
      <c r="E19" s="28">
        <v>258</v>
      </c>
      <c r="F19" s="29">
        <v>298510.39</v>
      </c>
      <c r="G19" s="30">
        <v>1013</v>
      </c>
      <c r="H19" s="31">
        <v>742117.94</v>
      </c>
      <c r="I19" s="28">
        <v>13</v>
      </c>
      <c r="J19" s="29">
        <v>33459.69</v>
      </c>
      <c r="K19" s="30">
        <v>7</v>
      </c>
      <c r="L19" s="31">
        <v>9208.86</v>
      </c>
      <c r="M19" s="32">
        <f t="shared" si="0"/>
        <v>1157.0170155038761</v>
      </c>
      <c r="N19" s="31">
        <f t="shared" si="1"/>
        <v>732.59421520236913</v>
      </c>
      <c r="O19" s="32">
        <f t="shared" si="2"/>
        <v>2573.8223076923077</v>
      </c>
      <c r="P19" s="29">
        <f t="shared" si="3"/>
        <v>1315.5514285714287</v>
      </c>
      <c r="Q19" s="33" t="s">
        <v>34</v>
      </c>
    </row>
    <row r="20" spans="1:17" s="33" customFormat="1" x14ac:dyDescent="0.2">
      <c r="A20" s="24" t="s">
        <v>25</v>
      </c>
      <c r="B20" s="25">
        <v>19</v>
      </c>
      <c r="C20" s="26">
        <v>47</v>
      </c>
      <c r="D20" s="27" t="s">
        <v>35</v>
      </c>
      <c r="E20" s="28">
        <v>395</v>
      </c>
      <c r="F20" s="29">
        <v>392131.82</v>
      </c>
      <c r="G20" s="30">
        <v>1257</v>
      </c>
      <c r="H20" s="31">
        <v>757505.19</v>
      </c>
      <c r="I20" s="28">
        <v>34</v>
      </c>
      <c r="J20" s="29">
        <v>217323.9</v>
      </c>
      <c r="K20" s="30">
        <v>19</v>
      </c>
      <c r="L20" s="31">
        <v>51439.14</v>
      </c>
      <c r="M20" s="32">
        <f t="shared" si="0"/>
        <v>992.73878481012662</v>
      </c>
      <c r="N20" s="31">
        <f t="shared" si="1"/>
        <v>602.62942720763715</v>
      </c>
      <c r="O20" s="32">
        <f t="shared" si="2"/>
        <v>6391.8794117647058</v>
      </c>
      <c r="P20" s="29">
        <f t="shared" si="3"/>
        <v>2707.3231578947366</v>
      </c>
      <c r="Q20" s="33" t="s">
        <v>36</v>
      </c>
    </row>
    <row r="21" spans="1:17" s="33" customFormat="1" x14ac:dyDescent="0.2">
      <c r="A21" s="24" t="s">
        <v>28</v>
      </c>
      <c r="B21" s="25">
        <v>1</v>
      </c>
      <c r="C21" s="26">
        <v>49</v>
      </c>
      <c r="D21" s="27" t="s">
        <v>37</v>
      </c>
      <c r="E21" s="28">
        <v>39057</v>
      </c>
      <c r="F21" s="29">
        <v>75221570.709999993</v>
      </c>
      <c r="G21" s="30">
        <v>156402</v>
      </c>
      <c r="H21" s="31">
        <v>113796848.97</v>
      </c>
      <c r="I21" s="28">
        <v>2788</v>
      </c>
      <c r="J21" s="29">
        <v>43365991.030000001</v>
      </c>
      <c r="K21" s="30">
        <v>2418</v>
      </c>
      <c r="L21" s="31">
        <v>47785513.210000001</v>
      </c>
      <c r="M21" s="32">
        <f t="shared" si="0"/>
        <v>1925.9433830043267</v>
      </c>
      <c r="N21" s="31">
        <f t="shared" si="1"/>
        <v>727.59203187938772</v>
      </c>
      <c r="O21" s="32">
        <f t="shared" si="2"/>
        <v>15554.516151362985</v>
      </c>
      <c r="P21" s="29">
        <f t="shared" si="3"/>
        <v>19762.41241108354</v>
      </c>
      <c r="Q21" s="33" t="s">
        <v>38</v>
      </c>
    </row>
    <row r="22" spans="1:17" s="33" customFormat="1" x14ac:dyDescent="0.2">
      <c r="A22" s="24" t="s">
        <v>22</v>
      </c>
      <c r="B22" s="25">
        <v>4</v>
      </c>
      <c r="C22" s="26">
        <v>50</v>
      </c>
      <c r="D22" s="27" t="s">
        <v>39</v>
      </c>
      <c r="E22" s="28">
        <v>1645</v>
      </c>
      <c r="F22" s="29">
        <v>2894887.62</v>
      </c>
      <c r="G22" s="30">
        <v>8333</v>
      </c>
      <c r="H22" s="31">
        <v>6481146.4400000004</v>
      </c>
      <c r="I22" s="28">
        <v>82</v>
      </c>
      <c r="J22" s="29">
        <v>347264.44</v>
      </c>
      <c r="K22" s="30">
        <v>107</v>
      </c>
      <c r="L22" s="31">
        <v>1108774.24</v>
      </c>
      <c r="M22" s="32">
        <f t="shared" si="0"/>
        <v>1759.810103343465</v>
      </c>
      <c r="N22" s="31">
        <f t="shared" si="1"/>
        <v>777.76868354734199</v>
      </c>
      <c r="O22" s="32">
        <f t="shared" si="2"/>
        <v>4234.9321951219508</v>
      </c>
      <c r="P22" s="29">
        <f t="shared" si="3"/>
        <v>10362.376074766355</v>
      </c>
      <c r="Q22" s="33" t="s">
        <v>39</v>
      </c>
    </row>
    <row r="23" spans="1:17" s="33" customFormat="1" x14ac:dyDescent="0.2">
      <c r="A23" s="24" t="s">
        <v>22</v>
      </c>
      <c r="B23" s="25">
        <v>4</v>
      </c>
      <c r="C23" s="26">
        <v>51</v>
      </c>
      <c r="D23" s="27" t="s">
        <v>40</v>
      </c>
      <c r="E23" s="28">
        <v>732</v>
      </c>
      <c r="F23" s="29">
        <v>1092585.74</v>
      </c>
      <c r="G23" s="30">
        <v>4342</v>
      </c>
      <c r="H23" s="31">
        <v>3582977.74</v>
      </c>
      <c r="I23" s="28">
        <v>39</v>
      </c>
      <c r="J23" s="29">
        <v>235846.99</v>
      </c>
      <c r="K23" s="30">
        <v>42</v>
      </c>
      <c r="L23" s="31">
        <v>206098.27</v>
      </c>
      <c r="M23" s="32">
        <f t="shared" si="0"/>
        <v>1492.6034699453551</v>
      </c>
      <c r="N23" s="31">
        <f t="shared" si="1"/>
        <v>825.19063565177339</v>
      </c>
      <c r="O23" s="32">
        <f t="shared" si="2"/>
        <v>6047.3587179487176</v>
      </c>
      <c r="P23" s="29">
        <f t="shared" si="3"/>
        <v>4907.1016666666665</v>
      </c>
      <c r="Q23" s="33" t="s">
        <v>41</v>
      </c>
    </row>
    <row r="24" spans="1:17" s="33" customFormat="1" x14ac:dyDescent="0.2">
      <c r="A24" s="24" t="s">
        <v>22</v>
      </c>
      <c r="B24" s="25">
        <v>14</v>
      </c>
      <c r="C24" s="26">
        <v>52</v>
      </c>
      <c r="D24" s="27" t="s">
        <v>42</v>
      </c>
      <c r="E24" s="28">
        <v>514</v>
      </c>
      <c r="F24" s="29">
        <v>902676.54</v>
      </c>
      <c r="G24" s="30">
        <v>1668</v>
      </c>
      <c r="H24" s="31">
        <v>1293525.3799999999</v>
      </c>
      <c r="I24" s="28">
        <v>34</v>
      </c>
      <c r="J24" s="29">
        <v>161200.14000000001</v>
      </c>
      <c r="K24" s="30">
        <v>35</v>
      </c>
      <c r="L24" s="31">
        <v>256927.86</v>
      </c>
      <c r="M24" s="32">
        <f t="shared" si="0"/>
        <v>1756.1800389105058</v>
      </c>
      <c r="N24" s="31">
        <f t="shared" si="1"/>
        <v>775.49483213429255</v>
      </c>
      <c r="O24" s="32">
        <f t="shared" si="2"/>
        <v>4741.1805882352946</v>
      </c>
      <c r="P24" s="29">
        <f t="shared" si="3"/>
        <v>7340.7959999999994</v>
      </c>
      <c r="Q24" s="33" t="s">
        <v>42</v>
      </c>
    </row>
    <row r="25" spans="1:17" s="33" customFormat="1" x14ac:dyDescent="0.2">
      <c r="A25" s="24" t="s">
        <v>22</v>
      </c>
      <c r="B25" s="25">
        <v>21</v>
      </c>
      <c r="C25" s="26">
        <v>60</v>
      </c>
      <c r="D25" s="27" t="s">
        <v>43</v>
      </c>
      <c r="E25" s="28">
        <v>452</v>
      </c>
      <c r="F25" s="29">
        <v>829005.26</v>
      </c>
      <c r="G25" s="30">
        <v>1532</v>
      </c>
      <c r="H25" s="31">
        <v>1173380.48</v>
      </c>
      <c r="I25" s="28">
        <v>24</v>
      </c>
      <c r="J25" s="29">
        <v>153947.91</v>
      </c>
      <c r="K25" s="30">
        <v>26</v>
      </c>
      <c r="L25" s="31">
        <v>77147.460000000006</v>
      </c>
      <c r="M25" s="32">
        <f t="shared" si="0"/>
        <v>1834.0824336283185</v>
      </c>
      <c r="N25" s="31">
        <f t="shared" si="1"/>
        <v>765.91415143603137</v>
      </c>
      <c r="O25" s="32">
        <f t="shared" si="2"/>
        <v>6414.4962500000001</v>
      </c>
      <c r="P25" s="29">
        <f t="shared" si="3"/>
        <v>2967.21</v>
      </c>
      <c r="Q25" s="33" t="s">
        <v>43</v>
      </c>
    </row>
    <row r="26" spans="1:17" s="33" customFormat="1" x14ac:dyDescent="0.2">
      <c r="A26" s="24" t="s">
        <v>28</v>
      </c>
      <c r="B26" s="25">
        <v>5</v>
      </c>
      <c r="C26" s="26">
        <v>61</v>
      </c>
      <c r="D26" s="27" t="s">
        <v>44</v>
      </c>
      <c r="E26" s="28">
        <v>2427</v>
      </c>
      <c r="F26" s="29">
        <v>2562937.0499999998</v>
      </c>
      <c r="G26" s="30">
        <v>12078</v>
      </c>
      <c r="H26" s="31">
        <v>7183060.7999999998</v>
      </c>
      <c r="I26" s="28">
        <v>116</v>
      </c>
      <c r="J26" s="29">
        <v>403174.79</v>
      </c>
      <c r="K26" s="30">
        <v>162</v>
      </c>
      <c r="L26" s="31">
        <v>577142.56000000006</v>
      </c>
      <c r="M26" s="32">
        <f t="shared" si="0"/>
        <v>1056.0103213844252</v>
      </c>
      <c r="N26" s="31">
        <f t="shared" si="1"/>
        <v>594.72270243417779</v>
      </c>
      <c r="O26" s="32">
        <f t="shared" si="2"/>
        <v>3475.6447413793103</v>
      </c>
      <c r="P26" s="29">
        <f t="shared" si="3"/>
        <v>3562.6083950617285</v>
      </c>
      <c r="Q26" s="33" t="s">
        <v>44</v>
      </c>
    </row>
    <row r="27" spans="1:17" s="33" customFormat="1" x14ac:dyDescent="0.2">
      <c r="A27" s="24" t="s">
        <v>22</v>
      </c>
      <c r="B27" s="25">
        <v>21</v>
      </c>
      <c r="C27" s="26">
        <v>62</v>
      </c>
      <c r="D27" s="27" t="s">
        <v>45</v>
      </c>
      <c r="E27" s="28">
        <v>120</v>
      </c>
      <c r="F27" s="29">
        <v>772926.62</v>
      </c>
      <c r="G27" s="30">
        <v>355</v>
      </c>
      <c r="H27" s="31">
        <v>284566.89</v>
      </c>
      <c r="I27" s="28">
        <v>7</v>
      </c>
      <c r="J27" s="29">
        <v>29118.89</v>
      </c>
      <c r="K27" s="30">
        <v>5</v>
      </c>
      <c r="L27" s="31">
        <v>8005.63</v>
      </c>
      <c r="M27" s="32">
        <f t="shared" si="0"/>
        <v>6441.055166666667</v>
      </c>
      <c r="N27" s="31">
        <f t="shared" si="1"/>
        <v>801.5968732394366</v>
      </c>
      <c r="O27" s="32">
        <f t="shared" si="2"/>
        <v>4159.8414285714289</v>
      </c>
      <c r="P27" s="29">
        <f t="shared" si="3"/>
        <v>1601.126</v>
      </c>
      <c r="Q27" s="33" t="s">
        <v>45</v>
      </c>
    </row>
    <row r="28" spans="1:17" s="33" customFormat="1" x14ac:dyDescent="0.2">
      <c r="A28" s="24" t="s">
        <v>22</v>
      </c>
      <c r="B28" s="25">
        <v>21</v>
      </c>
      <c r="C28" s="26">
        <v>65</v>
      </c>
      <c r="D28" s="27" t="s">
        <v>46</v>
      </c>
      <c r="E28" s="28">
        <v>84</v>
      </c>
      <c r="F28" s="29">
        <v>58035.88</v>
      </c>
      <c r="G28" s="30">
        <v>300</v>
      </c>
      <c r="H28" s="31">
        <v>264355.53000000003</v>
      </c>
      <c r="I28" s="28">
        <v>9</v>
      </c>
      <c r="J28" s="29">
        <v>26249.99</v>
      </c>
      <c r="K28" s="30">
        <v>9</v>
      </c>
      <c r="L28" s="31">
        <v>15733.96</v>
      </c>
      <c r="M28" s="32">
        <f t="shared" si="0"/>
        <v>690.90333333333331</v>
      </c>
      <c r="N28" s="31">
        <f t="shared" si="1"/>
        <v>881.18510000000015</v>
      </c>
      <c r="O28" s="32">
        <f t="shared" si="2"/>
        <v>2916.6655555555558</v>
      </c>
      <c r="P28" s="29">
        <f t="shared" si="3"/>
        <v>1748.2177777777777</v>
      </c>
      <c r="Q28" s="33" t="s">
        <v>46</v>
      </c>
    </row>
    <row r="29" spans="1:17" s="33" customFormat="1" x14ac:dyDescent="0.2">
      <c r="A29" s="24" t="s">
        <v>25</v>
      </c>
      <c r="B29" s="25">
        <v>17</v>
      </c>
      <c r="C29" s="26">
        <v>69</v>
      </c>
      <c r="D29" s="27" t="s">
        <v>47</v>
      </c>
      <c r="E29" s="28">
        <v>1184</v>
      </c>
      <c r="F29" s="29">
        <v>1321580.8899999999</v>
      </c>
      <c r="G29" s="30">
        <v>4560</v>
      </c>
      <c r="H29" s="31">
        <v>2897270.16</v>
      </c>
      <c r="I29" s="28">
        <v>51</v>
      </c>
      <c r="J29" s="29">
        <v>441986.2</v>
      </c>
      <c r="K29" s="30">
        <v>59</v>
      </c>
      <c r="L29" s="31">
        <v>203165.73</v>
      </c>
      <c r="M29" s="32">
        <f t="shared" si="0"/>
        <v>1116.2000760135134</v>
      </c>
      <c r="N29" s="31">
        <f t="shared" si="1"/>
        <v>635.36626315789476</v>
      </c>
      <c r="O29" s="32">
        <f t="shared" si="2"/>
        <v>8666.3960784313731</v>
      </c>
      <c r="P29" s="29">
        <f t="shared" si="3"/>
        <v>3443.4869491525424</v>
      </c>
      <c r="Q29" s="33" t="s">
        <v>47</v>
      </c>
    </row>
    <row r="30" spans="1:17" s="33" customFormat="1" x14ac:dyDescent="0.2">
      <c r="A30" s="24" t="s">
        <v>25</v>
      </c>
      <c r="B30" s="25">
        <v>17</v>
      </c>
      <c r="C30" s="26">
        <v>71</v>
      </c>
      <c r="D30" s="27" t="s">
        <v>48</v>
      </c>
      <c r="E30" s="28">
        <v>1117</v>
      </c>
      <c r="F30" s="29">
        <v>1486659.22</v>
      </c>
      <c r="G30" s="30">
        <v>4295</v>
      </c>
      <c r="H30" s="31">
        <v>2822756.9</v>
      </c>
      <c r="I30" s="28">
        <v>45</v>
      </c>
      <c r="J30" s="29">
        <v>123721.95</v>
      </c>
      <c r="K30" s="30">
        <v>43</v>
      </c>
      <c r="L30" s="31">
        <v>261121.32</v>
      </c>
      <c r="M30" s="32">
        <f t="shared" si="0"/>
        <v>1330.9393196060878</v>
      </c>
      <c r="N30" s="31">
        <f t="shared" si="1"/>
        <v>657.21930151338768</v>
      </c>
      <c r="O30" s="32">
        <f t="shared" si="2"/>
        <v>2749.3766666666666</v>
      </c>
      <c r="P30" s="29">
        <f t="shared" si="3"/>
        <v>6072.5888372093023</v>
      </c>
      <c r="Q30" s="33" t="s">
        <v>48</v>
      </c>
    </row>
    <row r="31" spans="1:17" s="33" customFormat="1" x14ac:dyDescent="0.2">
      <c r="A31" s="24" t="s">
        <v>25</v>
      </c>
      <c r="B31" s="25">
        <v>17</v>
      </c>
      <c r="C31" s="26">
        <v>72</v>
      </c>
      <c r="D31" s="27" t="s">
        <v>49</v>
      </c>
      <c r="E31" s="28">
        <v>179</v>
      </c>
      <c r="F31" s="29">
        <v>306834.43</v>
      </c>
      <c r="G31" s="30">
        <v>683</v>
      </c>
      <c r="H31" s="31">
        <v>421886.34</v>
      </c>
      <c r="I31" s="28">
        <v>3</v>
      </c>
      <c r="J31" s="29">
        <v>1689.65</v>
      </c>
      <c r="K31" s="30">
        <v>9</v>
      </c>
      <c r="L31" s="31">
        <v>12629.85</v>
      </c>
      <c r="M31" s="32">
        <f t="shared" si="0"/>
        <v>1714.1588268156424</v>
      </c>
      <c r="N31" s="31">
        <f t="shared" si="1"/>
        <v>617.69595900439242</v>
      </c>
      <c r="O31" s="32">
        <f t="shared" si="2"/>
        <v>563.2166666666667</v>
      </c>
      <c r="P31" s="29">
        <f t="shared" si="3"/>
        <v>1403.3166666666666</v>
      </c>
      <c r="Q31" s="33" t="s">
        <v>50</v>
      </c>
    </row>
    <row r="32" spans="1:17" s="33" customFormat="1" x14ac:dyDescent="0.2">
      <c r="A32" s="24" t="s">
        <v>22</v>
      </c>
      <c r="B32" s="25">
        <v>16</v>
      </c>
      <c r="C32" s="26">
        <v>74</v>
      </c>
      <c r="D32" s="27" t="s">
        <v>51</v>
      </c>
      <c r="E32" s="28">
        <v>231</v>
      </c>
      <c r="F32" s="29">
        <v>372437.51</v>
      </c>
      <c r="G32" s="30">
        <v>801</v>
      </c>
      <c r="H32" s="31">
        <v>548385.23</v>
      </c>
      <c r="I32" s="28">
        <v>9</v>
      </c>
      <c r="J32" s="29">
        <v>21192.92</v>
      </c>
      <c r="K32" s="30">
        <v>18</v>
      </c>
      <c r="L32" s="31">
        <v>133426.72</v>
      </c>
      <c r="M32" s="32">
        <f t="shared" si="0"/>
        <v>1612.283593073593</v>
      </c>
      <c r="N32" s="31">
        <f t="shared" si="1"/>
        <v>684.62575530586764</v>
      </c>
      <c r="O32" s="32">
        <f t="shared" si="2"/>
        <v>2354.7688888888888</v>
      </c>
      <c r="P32" s="29">
        <f t="shared" si="3"/>
        <v>7412.5955555555556</v>
      </c>
      <c r="Q32" s="33" t="s">
        <v>51</v>
      </c>
    </row>
    <row r="33" spans="1:17" s="33" customFormat="1" x14ac:dyDescent="0.2">
      <c r="A33" s="24" t="s">
        <v>25</v>
      </c>
      <c r="B33" s="25">
        <v>8</v>
      </c>
      <c r="C33" s="26">
        <v>75</v>
      </c>
      <c r="D33" s="27" t="s">
        <v>52</v>
      </c>
      <c r="E33" s="28">
        <v>2922</v>
      </c>
      <c r="F33" s="29">
        <v>2998395.67</v>
      </c>
      <c r="G33" s="30">
        <v>14173</v>
      </c>
      <c r="H33" s="31">
        <v>9053989.3900000006</v>
      </c>
      <c r="I33" s="28">
        <v>137</v>
      </c>
      <c r="J33" s="29">
        <v>648718.67000000004</v>
      </c>
      <c r="K33" s="30">
        <v>120</v>
      </c>
      <c r="L33" s="31">
        <v>1049754.48</v>
      </c>
      <c r="M33" s="32">
        <f t="shared" si="0"/>
        <v>1026.144993155373</v>
      </c>
      <c r="N33" s="31">
        <f t="shared" si="1"/>
        <v>638.8195434982008</v>
      </c>
      <c r="O33" s="32">
        <f t="shared" si="2"/>
        <v>4735.1727737226283</v>
      </c>
      <c r="P33" s="29">
        <f t="shared" si="3"/>
        <v>8747.9539999999997</v>
      </c>
      <c r="Q33" s="33" t="s">
        <v>53</v>
      </c>
    </row>
    <row r="34" spans="1:17" s="33" customFormat="1" x14ac:dyDescent="0.2">
      <c r="A34" s="24" t="s">
        <v>22</v>
      </c>
      <c r="B34" s="25">
        <v>21</v>
      </c>
      <c r="C34" s="26">
        <v>76</v>
      </c>
      <c r="D34" s="27" t="s">
        <v>54</v>
      </c>
      <c r="E34" s="28">
        <v>266</v>
      </c>
      <c r="F34" s="29">
        <v>325114.95</v>
      </c>
      <c r="G34" s="30">
        <v>947</v>
      </c>
      <c r="H34" s="31">
        <v>818982.76</v>
      </c>
      <c r="I34" s="28">
        <v>7</v>
      </c>
      <c r="J34" s="29">
        <v>8830.2199999999993</v>
      </c>
      <c r="K34" s="30">
        <v>15</v>
      </c>
      <c r="L34" s="31">
        <v>55274.12</v>
      </c>
      <c r="M34" s="32">
        <f t="shared" si="0"/>
        <v>1222.2366541353383</v>
      </c>
      <c r="N34" s="31">
        <f t="shared" si="1"/>
        <v>864.81812038014789</v>
      </c>
      <c r="O34" s="32">
        <f t="shared" si="2"/>
        <v>1261.4599999999998</v>
      </c>
      <c r="P34" s="29">
        <f t="shared" si="3"/>
        <v>3684.9413333333337</v>
      </c>
      <c r="Q34" s="33" t="s">
        <v>54</v>
      </c>
    </row>
    <row r="35" spans="1:17" s="33" customFormat="1" x14ac:dyDescent="0.2">
      <c r="A35" s="24" t="s">
        <v>25</v>
      </c>
      <c r="B35" s="25">
        <v>13</v>
      </c>
      <c r="C35" s="26">
        <v>77</v>
      </c>
      <c r="D35" s="27" t="s">
        <v>55</v>
      </c>
      <c r="E35" s="28">
        <v>959</v>
      </c>
      <c r="F35" s="29">
        <v>1223145.75</v>
      </c>
      <c r="G35" s="30">
        <v>3354</v>
      </c>
      <c r="H35" s="31">
        <v>2251553.42</v>
      </c>
      <c r="I35" s="28">
        <v>23</v>
      </c>
      <c r="J35" s="29">
        <v>40804.400000000001</v>
      </c>
      <c r="K35" s="30">
        <v>24</v>
      </c>
      <c r="L35" s="31">
        <v>27081.42</v>
      </c>
      <c r="M35" s="32">
        <f t="shared" si="0"/>
        <v>1275.4387382690302</v>
      </c>
      <c r="N35" s="31">
        <f t="shared" si="1"/>
        <v>671.30394156231364</v>
      </c>
      <c r="O35" s="32">
        <f t="shared" si="2"/>
        <v>1774.104347826087</v>
      </c>
      <c r="P35" s="29">
        <f t="shared" si="3"/>
        <v>1128.3924999999999</v>
      </c>
      <c r="Q35" s="33" t="s">
        <v>55</v>
      </c>
    </row>
    <row r="36" spans="1:17" s="33" customFormat="1" x14ac:dyDescent="0.2">
      <c r="A36" s="24" t="s">
        <v>28</v>
      </c>
      <c r="B36" s="25">
        <v>1</v>
      </c>
      <c r="C36" s="26">
        <v>78</v>
      </c>
      <c r="D36" s="27" t="s">
        <v>56</v>
      </c>
      <c r="E36" s="28">
        <v>1435</v>
      </c>
      <c r="F36" s="29">
        <v>1843304.26</v>
      </c>
      <c r="G36" s="30">
        <v>5938</v>
      </c>
      <c r="H36" s="31">
        <v>3573782.03</v>
      </c>
      <c r="I36" s="28">
        <v>77</v>
      </c>
      <c r="J36" s="29">
        <v>268470.93</v>
      </c>
      <c r="K36" s="30">
        <v>54</v>
      </c>
      <c r="L36" s="31">
        <v>184462.22</v>
      </c>
      <c r="M36" s="32">
        <f t="shared" si="0"/>
        <v>1284.5325853658537</v>
      </c>
      <c r="N36" s="31">
        <f t="shared" si="1"/>
        <v>601.84944930953179</v>
      </c>
      <c r="O36" s="32">
        <f t="shared" si="2"/>
        <v>3486.6354545454546</v>
      </c>
      <c r="P36" s="29">
        <f t="shared" si="3"/>
        <v>3415.9670370370372</v>
      </c>
      <c r="Q36" s="33" t="s">
        <v>57</v>
      </c>
    </row>
    <row r="37" spans="1:17" s="33" customFormat="1" x14ac:dyDescent="0.2">
      <c r="A37" s="24" t="s">
        <v>22</v>
      </c>
      <c r="B37" s="25">
        <v>4</v>
      </c>
      <c r="C37" s="26">
        <v>79</v>
      </c>
      <c r="D37" s="27" t="s">
        <v>58</v>
      </c>
      <c r="E37" s="28">
        <v>966</v>
      </c>
      <c r="F37" s="29">
        <v>1187236.3899999999</v>
      </c>
      <c r="G37" s="30">
        <v>4975</v>
      </c>
      <c r="H37" s="31">
        <v>3299158.44</v>
      </c>
      <c r="I37" s="28">
        <v>51</v>
      </c>
      <c r="J37" s="29">
        <v>87909.73</v>
      </c>
      <c r="K37" s="30">
        <v>67</v>
      </c>
      <c r="L37" s="31">
        <v>149406.41</v>
      </c>
      <c r="M37" s="32">
        <f t="shared" si="0"/>
        <v>1229.0231780538302</v>
      </c>
      <c r="N37" s="31">
        <f t="shared" si="1"/>
        <v>663.14742512562816</v>
      </c>
      <c r="O37" s="32">
        <f t="shared" si="2"/>
        <v>1723.7201960784314</v>
      </c>
      <c r="P37" s="29">
        <f t="shared" si="3"/>
        <v>2229.946417910448</v>
      </c>
      <c r="Q37" s="33" t="s">
        <v>58</v>
      </c>
    </row>
    <row r="38" spans="1:17" s="33" customFormat="1" x14ac:dyDescent="0.2">
      <c r="A38" s="24" t="s">
        <v>28</v>
      </c>
      <c r="B38" s="25">
        <v>7</v>
      </c>
      <c r="C38" s="26">
        <v>81</v>
      </c>
      <c r="D38" s="27" t="s">
        <v>59</v>
      </c>
      <c r="E38" s="28">
        <v>595</v>
      </c>
      <c r="F38" s="29">
        <v>825429.48</v>
      </c>
      <c r="G38" s="30">
        <v>2045</v>
      </c>
      <c r="H38" s="31">
        <v>1391058.58</v>
      </c>
      <c r="I38" s="28">
        <v>26</v>
      </c>
      <c r="J38" s="29">
        <v>72138.399999999994</v>
      </c>
      <c r="K38" s="30">
        <v>35</v>
      </c>
      <c r="L38" s="31">
        <v>191781.72</v>
      </c>
      <c r="M38" s="32">
        <f t="shared" si="0"/>
        <v>1387.2764369747899</v>
      </c>
      <c r="N38" s="31">
        <f t="shared" si="1"/>
        <v>680.22424449877758</v>
      </c>
      <c r="O38" s="32">
        <f t="shared" si="2"/>
        <v>2774.5538461538458</v>
      </c>
      <c r="P38" s="29">
        <f t="shared" si="3"/>
        <v>5479.4777142857147</v>
      </c>
      <c r="Q38" s="33" t="s">
        <v>59</v>
      </c>
    </row>
    <row r="39" spans="1:17" s="33" customFormat="1" x14ac:dyDescent="0.2">
      <c r="A39" s="24" t="s">
        <v>28</v>
      </c>
      <c r="B39" s="25">
        <v>5</v>
      </c>
      <c r="C39" s="26">
        <v>82</v>
      </c>
      <c r="D39" s="27" t="s">
        <v>60</v>
      </c>
      <c r="E39" s="28">
        <v>1253</v>
      </c>
      <c r="F39" s="29">
        <v>1711751.96</v>
      </c>
      <c r="G39" s="30">
        <v>6102</v>
      </c>
      <c r="H39" s="31">
        <v>4629954.78</v>
      </c>
      <c r="I39" s="28">
        <v>49</v>
      </c>
      <c r="J39" s="29">
        <v>210644.96</v>
      </c>
      <c r="K39" s="30">
        <v>60</v>
      </c>
      <c r="L39" s="31">
        <v>163479.42000000001</v>
      </c>
      <c r="M39" s="32">
        <f t="shared" si="0"/>
        <v>1366.1228731045489</v>
      </c>
      <c r="N39" s="31">
        <f t="shared" si="1"/>
        <v>758.76020648967551</v>
      </c>
      <c r="O39" s="32">
        <f t="shared" si="2"/>
        <v>4298.8767346938776</v>
      </c>
      <c r="P39" s="29">
        <f t="shared" si="3"/>
        <v>2724.6570000000002</v>
      </c>
      <c r="Q39" s="33" t="s">
        <v>60</v>
      </c>
    </row>
    <row r="40" spans="1:17" s="33" customFormat="1" x14ac:dyDescent="0.2">
      <c r="A40" s="24" t="s">
        <v>28</v>
      </c>
      <c r="B40" s="25">
        <v>5</v>
      </c>
      <c r="C40" s="26">
        <v>86</v>
      </c>
      <c r="D40" s="27" t="s">
        <v>61</v>
      </c>
      <c r="E40" s="28">
        <v>1287</v>
      </c>
      <c r="F40" s="29">
        <v>2064530.2</v>
      </c>
      <c r="G40" s="30">
        <v>5323</v>
      </c>
      <c r="H40" s="31">
        <v>4451083.72</v>
      </c>
      <c r="I40" s="28">
        <v>61</v>
      </c>
      <c r="J40" s="29">
        <v>231032.81</v>
      </c>
      <c r="K40" s="30">
        <v>51</v>
      </c>
      <c r="L40" s="31">
        <v>202307.56</v>
      </c>
      <c r="M40" s="32">
        <f t="shared" si="0"/>
        <v>1604.1415695415694</v>
      </c>
      <c r="N40" s="31">
        <f t="shared" si="1"/>
        <v>836.19833176780003</v>
      </c>
      <c r="O40" s="32">
        <f t="shared" si="2"/>
        <v>3787.4231147540982</v>
      </c>
      <c r="P40" s="29">
        <f t="shared" si="3"/>
        <v>3966.8149019607845</v>
      </c>
      <c r="Q40" s="33" t="s">
        <v>61</v>
      </c>
    </row>
    <row r="41" spans="1:17" s="33" customFormat="1" x14ac:dyDescent="0.2">
      <c r="A41" s="24" t="s">
        <v>28</v>
      </c>
      <c r="B41" s="25">
        <v>7</v>
      </c>
      <c r="C41" s="26">
        <v>111</v>
      </c>
      <c r="D41" s="27" t="s">
        <v>62</v>
      </c>
      <c r="E41" s="28">
        <v>2781</v>
      </c>
      <c r="F41" s="29">
        <v>3219505.94</v>
      </c>
      <c r="G41" s="30">
        <v>13626</v>
      </c>
      <c r="H41" s="31">
        <v>8190267.9400000004</v>
      </c>
      <c r="I41" s="28">
        <v>113</v>
      </c>
      <c r="J41" s="29">
        <v>528587.49</v>
      </c>
      <c r="K41" s="30">
        <v>126</v>
      </c>
      <c r="L41" s="31">
        <v>929603.45</v>
      </c>
      <c r="M41" s="32">
        <f t="shared" si="0"/>
        <v>1157.6792304926284</v>
      </c>
      <c r="N41" s="31">
        <f t="shared" si="1"/>
        <v>601.07646704829006</v>
      </c>
      <c r="O41" s="32">
        <f t="shared" si="2"/>
        <v>4677.7653982300881</v>
      </c>
      <c r="P41" s="29">
        <f t="shared" si="3"/>
        <v>7377.8051587301579</v>
      </c>
      <c r="Q41" s="33" t="s">
        <v>62</v>
      </c>
    </row>
    <row r="42" spans="1:17" s="33" customFormat="1" x14ac:dyDescent="0.2">
      <c r="A42" s="24" t="s">
        <v>25</v>
      </c>
      <c r="B42" s="25">
        <v>10</v>
      </c>
      <c r="C42" s="26">
        <v>90</v>
      </c>
      <c r="D42" s="27" t="s">
        <v>63</v>
      </c>
      <c r="E42" s="28">
        <v>631</v>
      </c>
      <c r="F42" s="29">
        <v>665066.48</v>
      </c>
      <c r="G42" s="30">
        <v>2509</v>
      </c>
      <c r="H42" s="31">
        <v>1499409.91</v>
      </c>
      <c r="I42" s="28">
        <v>42</v>
      </c>
      <c r="J42" s="29">
        <v>81441.149999999994</v>
      </c>
      <c r="K42" s="30">
        <v>31</v>
      </c>
      <c r="L42" s="31">
        <v>134221.57</v>
      </c>
      <c r="M42" s="32">
        <f t="shared" si="0"/>
        <v>1053.9880824088748</v>
      </c>
      <c r="N42" s="31">
        <f t="shared" si="1"/>
        <v>597.61255878836187</v>
      </c>
      <c r="O42" s="32">
        <f t="shared" si="2"/>
        <v>1939.0749999999998</v>
      </c>
      <c r="P42" s="29">
        <f t="shared" si="3"/>
        <v>4329.7280645161291</v>
      </c>
      <c r="Q42" s="33" t="s">
        <v>63</v>
      </c>
    </row>
    <row r="43" spans="1:17" s="33" customFormat="1" x14ac:dyDescent="0.2">
      <c r="A43" s="24" t="s">
        <v>28</v>
      </c>
      <c r="B43" s="25">
        <v>1</v>
      </c>
      <c r="C43" s="26">
        <v>91</v>
      </c>
      <c r="D43" s="27" t="s">
        <v>64</v>
      </c>
      <c r="E43" s="28">
        <v>96514</v>
      </c>
      <c r="F43" s="29">
        <v>191894185.47999999</v>
      </c>
      <c r="G43" s="30">
        <v>410032</v>
      </c>
      <c r="H43" s="31">
        <v>270170606.00999999</v>
      </c>
      <c r="I43" s="28">
        <v>13720</v>
      </c>
      <c r="J43" s="29">
        <v>144392123.02000001</v>
      </c>
      <c r="K43" s="30">
        <v>10811</v>
      </c>
      <c r="L43" s="31">
        <v>153080434.61000001</v>
      </c>
      <c r="M43" s="32">
        <f t="shared" si="0"/>
        <v>1988.2523310607787</v>
      </c>
      <c r="N43" s="31">
        <f t="shared" si="1"/>
        <v>658.90127114469112</v>
      </c>
      <c r="O43" s="32">
        <f t="shared" si="2"/>
        <v>10524.207217201167</v>
      </c>
      <c r="P43" s="29">
        <f t="shared" si="3"/>
        <v>14159.692406807882</v>
      </c>
      <c r="Q43" s="33" t="s">
        <v>65</v>
      </c>
    </row>
    <row r="44" spans="1:17" s="33" customFormat="1" x14ac:dyDescent="0.2">
      <c r="A44" s="24" t="s">
        <v>25</v>
      </c>
      <c r="B44" s="25">
        <v>10</v>
      </c>
      <c r="C44" s="26">
        <v>97</v>
      </c>
      <c r="D44" s="27" t="s">
        <v>66</v>
      </c>
      <c r="E44" s="28">
        <v>414</v>
      </c>
      <c r="F44" s="29">
        <v>643884.93999999994</v>
      </c>
      <c r="G44" s="30">
        <v>1585</v>
      </c>
      <c r="H44" s="31">
        <v>1033065.05</v>
      </c>
      <c r="I44" s="28">
        <v>18</v>
      </c>
      <c r="J44" s="29">
        <v>42323.58</v>
      </c>
      <c r="K44" s="30">
        <v>17</v>
      </c>
      <c r="L44" s="31">
        <v>56426.31</v>
      </c>
      <c r="M44" s="32">
        <f t="shared" si="0"/>
        <v>1555.2776328502414</v>
      </c>
      <c r="N44" s="31">
        <f t="shared" si="1"/>
        <v>651.77605678233442</v>
      </c>
      <c r="O44" s="32">
        <f t="shared" si="2"/>
        <v>2351.31</v>
      </c>
      <c r="P44" s="29">
        <f t="shared" si="3"/>
        <v>3319.194705882353</v>
      </c>
      <c r="Q44" s="33" t="s">
        <v>66</v>
      </c>
    </row>
    <row r="45" spans="1:17" s="33" customFormat="1" x14ac:dyDescent="0.2">
      <c r="A45" s="24" t="s">
        <v>28</v>
      </c>
      <c r="B45" s="25">
        <v>7</v>
      </c>
      <c r="C45" s="26">
        <v>98</v>
      </c>
      <c r="D45" s="27" t="s">
        <v>67</v>
      </c>
      <c r="E45" s="28">
        <v>3023</v>
      </c>
      <c r="F45" s="29">
        <v>4107430.82</v>
      </c>
      <c r="G45" s="30">
        <v>13492</v>
      </c>
      <c r="H45" s="31">
        <v>9668772.1099999994</v>
      </c>
      <c r="I45" s="28">
        <v>121</v>
      </c>
      <c r="J45" s="29">
        <v>462770.93</v>
      </c>
      <c r="K45" s="30">
        <v>140</v>
      </c>
      <c r="L45" s="31">
        <v>372051.4</v>
      </c>
      <c r="M45" s="32">
        <f t="shared" si="0"/>
        <v>1358.7267019517035</v>
      </c>
      <c r="N45" s="31">
        <f t="shared" si="1"/>
        <v>716.63001111769938</v>
      </c>
      <c r="O45" s="32">
        <f t="shared" si="2"/>
        <v>3824.5531404958679</v>
      </c>
      <c r="P45" s="29">
        <f t="shared" si="3"/>
        <v>2657.51</v>
      </c>
      <c r="Q45" s="33" t="s">
        <v>67</v>
      </c>
    </row>
    <row r="46" spans="1:17" s="33" customFormat="1" x14ac:dyDescent="0.2">
      <c r="A46" s="24" t="s">
        <v>22</v>
      </c>
      <c r="B46" s="25">
        <v>4</v>
      </c>
      <c r="C46" s="26">
        <v>99</v>
      </c>
      <c r="D46" s="27" t="s">
        <v>68</v>
      </c>
      <c r="E46" s="28">
        <v>326</v>
      </c>
      <c r="F46" s="29">
        <v>550328.54</v>
      </c>
      <c r="G46" s="30">
        <v>1236</v>
      </c>
      <c r="H46" s="31">
        <v>880243.42</v>
      </c>
      <c r="I46" s="28">
        <v>27</v>
      </c>
      <c r="J46" s="29">
        <v>89226.33</v>
      </c>
      <c r="K46" s="30">
        <v>21</v>
      </c>
      <c r="L46" s="31">
        <v>456538.99</v>
      </c>
      <c r="M46" s="32">
        <f t="shared" si="0"/>
        <v>1688.124355828221</v>
      </c>
      <c r="N46" s="31">
        <f t="shared" si="1"/>
        <v>712.17105177993528</v>
      </c>
      <c r="O46" s="32">
        <f t="shared" si="2"/>
        <v>3304.6788888888891</v>
      </c>
      <c r="P46" s="29">
        <f t="shared" si="3"/>
        <v>21739.951904761903</v>
      </c>
      <c r="Q46" s="33" t="s">
        <v>68</v>
      </c>
    </row>
    <row r="47" spans="1:17" s="33" customFormat="1" x14ac:dyDescent="0.2">
      <c r="A47" s="24" t="s">
        <v>22</v>
      </c>
      <c r="B47" s="25">
        <v>4</v>
      </c>
      <c r="C47" s="26">
        <v>102</v>
      </c>
      <c r="D47" s="27" t="s">
        <v>69</v>
      </c>
      <c r="E47" s="28">
        <v>1651</v>
      </c>
      <c r="F47" s="29">
        <v>2521976.0299999998</v>
      </c>
      <c r="G47" s="30">
        <v>6984</v>
      </c>
      <c r="H47" s="31">
        <v>5342341.6399999997</v>
      </c>
      <c r="I47" s="28">
        <v>99</v>
      </c>
      <c r="J47" s="29">
        <v>460651.69</v>
      </c>
      <c r="K47" s="30">
        <v>118</v>
      </c>
      <c r="L47" s="31">
        <v>849628.84</v>
      </c>
      <c r="M47" s="32">
        <f t="shared" si="0"/>
        <v>1527.5445366444578</v>
      </c>
      <c r="N47" s="31">
        <f t="shared" si="1"/>
        <v>764.94009736540659</v>
      </c>
      <c r="O47" s="32">
        <f t="shared" si="2"/>
        <v>4653.0473737373741</v>
      </c>
      <c r="P47" s="29">
        <f t="shared" si="3"/>
        <v>7200.2444067796605</v>
      </c>
      <c r="Q47" s="33" t="s">
        <v>69</v>
      </c>
    </row>
    <row r="48" spans="1:17" s="33" customFormat="1" x14ac:dyDescent="0.2">
      <c r="A48" s="24" t="s">
        <v>28</v>
      </c>
      <c r="B48" s="25">
        <v>5</v>
      </c>
      <c r="C48" s="26">
        <v>103</v>
      </c>
      <c r="D48" s="27" t="s">
        <v>70</v>
      </c>
      <c r="E48" s="28">
        <v>412</v>
      </c>
      <c r="F48" s="29">
        <v>690776.15</v>
      </c>
      <c r="G48" s="30">
        <v>1541</v>
      </c>
      <c r="H48" s="31">
        <v>1105300.95</v>
      </c>
      <c r="I48" s="28">
        <v>18</v>
      </c>
      <c r="J48" s="29">
        <v>21721.58</v>
      </c>
      <c r="K48" s="30">
        <v>18</v>
      </c>
      <c r="L48" s="31">
        <v>71015.81</v>
      </c>
      <c r="M48" s="32">
        <f t="shared" si="0"/>
        <v>1676.6411407766991</v>
      </c>
      <c r="N48" s="31">
        <f t="shared" si="1"/>
        <v>717.26213497728747</v>
      </c>
      <c r="O48" s="32">
        <f t="shared" si="2"/>
        <v>1206.7544444444445</v>
      </c>
      <c r="P48" s="29">
        <f t="shared" si="3"/>
        <v>3945.3227777777774</v>
      </c>
      <c r="Q48" s="33" t="s">
        <v>70</v>
      </c>
    </row>
    <row r="49" spans="1:17" s="33" customFormat="1" x14ac:dyDescent="0.2">
      <c r="A49" s="24" t="s">
        <v>25</v>
      </c>
      <c r="B49" s="25">
        <v>18</v>
      </c>
      <c r="C49" s="26">
        <v>105</v>
      </c>
      <c r="D49" s="27" t="s">
        <v>71</v>
      </c>
      <c r="E49" s="28">
        <v>432</v>
      </c>
      <c r="F49" s="29">
        <v>385885.33</v>
      </c>
      <c r="G49" s="30">
        <v>1793</v>
      </c>
      <c r="H49" s="31">
        <v>1033921.47</v>
      </c>
      <c r="I49" s="28">
        <v>12</v>
      </c>
      <c r="J49" s="29">
        <v>97917.39</v>
      </c>
      <c r="K49" s="30">
        <v>17</v>
      </c>
      <c r="L49" s="31">
        <v>29953.759999999998</v>
      </c>
      <c r="M49" s="32">
        <f t="shared" si="0"/>
        <v>893.25307870370375</v>
      </c>
      <c r="N49" s="31">
        <f t="shared" si="1"/>
        <v>576.64331846068046</v>
      </c>
      <c r="O49" s="32">
        <f t="shared" si="2"/>
        <v>8159.7825000000003</v>
      </c>
      <c r="P49" s="29">
        <f t="shared" si="3"/>
        <v>1761.9858823529412</v>
      </c>
      <c r="Q49" s="33" t="s">
        <v>71</v>
      </c>
    </row>
    <row r="50" spans="1:17" s="33" customFormat="1" x14ac:dyDescent="0.2">
      <c r="A50" s="24" t="s">
        <v>28</v>
      </c>
      <c r="B50" s="25">
        <v>1</v>
      </c>
      <c r="C50" s="26">
        <v>106</v>
      </c>
      <c r="D50" s="27" t="s">
        <v>72</v>
      </c>
      <c r="E50" s="28">
        <v>6062</v>
      </c>
      <c r="F50" s="29">
        <v>6216294.0499999998</v>
      </c>
      <c r="G50" s="30">
        <v>29766</v>
      </c>
      <c r="H50" s="31">
        <v>20315595.559999999</v>
      </c>
      <c r="I50" s="28">
        <v>385</v>
      </c>
      <c r="J50" s="29">
        <v>1784441.04</v>
      </c>
      <c r="K50" s="30">
        <v>382</v>
      </c>
      <c r="L50" s="31">
        <v>1699018.46</v>
      </c>
      <c r="M50" s="32">
        <f t="shared" si="0"/>
        <v>1025.4526641372483</v>
      </c>
      <c r="N50" s="31">
        <f t="shared" si="1"/>
        <v>682.51009742659403</v>
      </c>
      <c r="O50" s="32">
        <f t="shared" si="2"/>
        <v>4634.9117922077921</v>
      </c>
      <c r="P50" s="29">
        <f t="shared" si="3"/>
        <v>4447.6923036649214</v>
      </c>
      <c r="Q50" s="33" t="s">
        <v>73</v>
      </c>
    </row>
    <row r="51" spans="1:17" s="33" customFormat="1" x14ac:dyDescent="0.2">
      <c r="A51" s="24" t="s">
        <v>28</v>
      </c>
      <c r="B51" s="25">
        <v>7</v>
      </c>
      <c r="C51" s="26">
        <v>283</v>
      </c>
      <c r="D51" s="27" t="s">
        <v>74</v>
      </c>
      <c r="E51" s="28">
        <v>335</v>
      </c>
      <c r="F51" s="29">
        <v>577582.52</v>
      </c>
      <c r="G51" s="30">
        <v>1374</v>
      </c>
      <c r="H51" s="31">
        <v>1058367.52</v>
      </c>
      <c r="I51" s="28">
        <v>18</v>
      </c>
      <c r="J51" s="29">
        <v>18283.73</v>
      </c>
      <c r="K51" s="30">
        <v>15</v>
      </c>
      <c r="L51" s="31">
        <v>75502.41</v>
      </c>
      <c r="M51" s="32">
        <f t="shared" si="0"/>
        <v>1724.1269253731343</v>
      </c>
      <c r="N51" s="31">
        <f t="shared" si="1"/>
        <v>770.28203784570599</v>
      </c>
      <c r="O51" s="32">
        <f t="shared" si="2"/>
        <v>1015.7627777777777</v>
      </c>
      <c r="P51" s="29">
        <f t="shared" si="3"/>
        <v>5033.4940000000006</v>
      </c>
      <c r="Q51" s="33" t="s">
        <v>74</v>
      </c>
    </row>
    <row r="52" spans="1:17" s="33" customFormat="1" x14ac:dyDescent="0.2">
      <c r="A52" s="24" t="s">
        <v>22</v>
      </c>
      <c r="B52" s="25">
        <v>6</v>
      </c>
      <c r="C52" s="26">
        <v>108</v>
      </c>
      <c r="D52" s="27" t="s">
        <v>75</v>
      </c>
      <c r="E52" s="28">
        <v>1646</v>
      </c>
      <c r="F52" s="29">
        <v>2121429.09</v>
      </c>
      <c r="G52" s="30">
        <v>6559</v>
      </c>
      <c r="H52" s="31">
        <v>4899213.66</v>
      </c>
      <c r="I52" s="28">
        <v>59</v>
      </c>
      <c r="J52" s="29">
        <v>130912.24</v>
      </c>
      <c r="K52" s="30">
        <v>53</v>
      </c>
      <c r="L52" s="31">
        <v>194209.13</v>
      </c>
      <c r="M52" s="32">
        <f t="shared" si="0"/>
        <v>1288.8390583232076</v>
      </c>
      <c r="N52" s="31">
        <f t="shared" si="1"/>
        <v>746.9452142094832</v>
      </c>
      <c r="O52" s="32">
        <f t="shared" si="2"/>
        <v>2218.8515254237291</v>
      </c>
      <c r="P52" s="29">
        <f t="shared" si="3"/>
        <v>3664.3232075471701</v>
      </c>
      <c r="Q52" s="33" t="s">
        <v>76</v>
      </c>
    </row>
    <row r="53" spans="1:17" s="33" customFormat="1" x14ac:dyDescent="0.2">
      <c r="A53" s="24" t="s">
        <v>28</v>
      </c>
      <c r="B53" s="25">
        <v>5</v>
      </c>
      <c r="C53" s="26">
        <v>109</v>
      </c>
      <c r="D53" s="27" t="s">
        <v>77</v>
      </c>
      <c r="E53" s="28">
        <v>9702</v>
      </c>
      <c r="F53" s="29">
        <v>11804374.279999999</v>
      </c>
      <c r="G53" s="30">
        <v>43848</v>
      </c>
      <c r="H53" s="31">
        <v>29388189.469999999</v>
      </c>
      <c r="I53" s="28">
        <v>448</v>
      </c>
      <c r="J53" s="29">
        <v>2191900.09</v>
      </c>
      <c r="K53" s="30">
        <v>480</v>
      </c>
      <c r="L53" s="31">
        <v>2874163.31</v>
      </c>
      <c r="M53" s="32">
        <f t="shared" si="0"/>
        <v>1216.6949371263656</v>
      </c>
      <c r="N53" s="31">
        <f t="shared" si="1"/>
        <v>670.22873266739646</v>
      </c>
      <c r="O53" s="32">
        <f t="shared" si="2"/>
        <v>4892.6341294642853</v>
      </c>
      <c r="P53" s="29">
        <f t="shared" si="3"/>
        <v>5987.8402291666671</v>
      </c>
      <c r="Q53" s="33" t="s">
        <v>78</v>
      </c>
    </row>
    <row r="54" spans="1:17" s="33" customFormat="1" x14ac:dyDescent="0.2">
      <c r="A54" s="24" t="s">
        <v>25</v>
      </c>
      <c r="B54" s="25">
        <v>17</v>
      </c>
      <c r="C54" s="26">
        <v>139</v>
      </c>
      <c r="D54" s="27" t="s">
        <v>79</v>
      </c>
      <c r="E54" s="28">
        <v>1325</v>
      </c>
      <c r="F54" s="29">
        <v>1566632.26</v>
      </c>
      <c r="G54" s="30">
        <v>5512</v>
      </c>
      <c r="H54" s="31">
        <v>4122711.16</v>
      </c>
      <c r="I54" s="28">
        <v>51</v>
      </c>
      <c r="J54" s="29">
        <v>585697.43999999994</v>
      </c>
      <c r="K54" s="30">
        <v>47</v>
      </c>
      <c r="L54" s="31">
        <v>178963.89</v>
      </c>
      <c r="M54" s="32">
        <f t="shared" si="0"/>
        <v>1182.3639698113207</v>
      </c>
      <c r="N54" s="31">
        <f t="shared" si="1"/>
        <v>747.95195210449936</v>
      </c>
      <c r="O54" s="32">
        <f t="shared" si="2"/>
        <v>11484.263529411764</v>
      </c>
      <c r="P54" s="29">
        <f t="shared" si="3"/>
        <v>3807.7423404255323</v>
      </c>
      <c r="Q54" s="33" t="s">
        <v>79</v>
      </c>
    </row>
    <row r="55" spans="1:17" s="33" customFormat="1" x14ac:dyDescent="0.2">
      <c r="A55" s="24" t="s">
        <v>25</v>
      </c>
      <c r="B55" s="25">
        <v>11</v>
      </c>
      <c r="C55" s="26">
        <v>140</v>
      </c>
      <c r="D55" s="27" t="s">
        <v>80</v>
      </c>
      <c r="E55" s="28">
        <v>3308</v>
      </c>
      <c r="F55" s="29">
        <v>3844244.23</v>
      </c>
      <c r="G55" s="30">
        <v>14389</v>
      </c>
      <c r="H55" s="31">
        <v>8576662.1600000001</v>
      </c>
      <c r="I55" s="28">
        <v>116</v>
      </c>
      <c r="J55" s="29">
        <v>993272.14</v>
      </c>
      <c r="K55" s="30">
        <v>138</v>
      </c>
      <c r="L55" s="31">
        <v>856560.21</v>
      </c>
      <c r="M55" s="32">
        <f t="shared" si="0"/>
        <v>1162.10526904474</v>
      </c>
      <c r="N55" s="31">
        <f t="shared" si="1"/>
        <v>596.05686010146644</v>
      </c>
      <c r="O55" s="32">
        <f t="shared" si="2"/>
        <v>8562.6908620689665</v>
      </c>
      <c r="P55" s="29">
        <f t="shared" si="3"/>
        <v>6206.9580434782602</v>
      </c>
      <c r="Q55" s="33" t="s">
        <v>81</v>
      </c>
    </row>
    <row r="56" spans="1:17" s="33" customFormat="1" x14ac:dyDescent="0.2">
      <c r="A56" s="24" t="s">
        <v>25</v>
      </c>
      <c r="B56" s="25">
        <v>8</v>
      </c>
      <c r="C56" s="26">
        <v>142</v>
      </c>
      <c r="D56" s="27" t="s">
        <v>82</v>
      </c>
      <c r="E56" s="28">
        <v>1066</v>
      </c>
      <c r="F56" s="29">
        <v>1768862.24</v>
      </c>
      <c r="G56" s="30">
        <v>4628</v>
      </c>
      <c r="H56" s="31">
        <v>3343770.19</v>
      </c>
      <c r="I56" s="28">
        <v>43</v>
      </c>
      <c r="J56" s="29">
        <v>287064.09000000003</v>
      </c>
      <c r="K56" s="30">
        <v>42</v>
      </c>
      <c r="L56" s="31">
        <v>52609.8</v>
      </c>
      <c r="M56" s="32">
        <f t="shared" si="0"/>
        <v>1659.3454409005628</v>
      </c>
      <c r="N56" s="31">
        <f t="shared" si="1"/>
        <v>722.50868409680209</v>
      </c>
      <c r="O56" s="32">
        <f t="shared" si="2"/>
        <v>6675.9090697674428</v>
      </c>
      <c r="P56" s="29">
        <f t="shared" si="3"/>
        <v>1252.6142857142859</v>
      </c>
      <c r="Q56" s="33" t="s">
        <v>82</v>
      </c>
    </row>
    <row r="57" spans="1:17" s="33" customFormat="1" x14ac:dyDescent="0.2">
      <c r="A57" s="24" t="s">
        <v>22</v>
      </c>
      <c r="B57" s="25">
        <v>6</v>
      </c>
      <c r="C57" s="26">
        <v>143</v>
      </c>
      <c r="D57" s="27" t="s">
        <v>83</v>
      </c>
      <c r="E57" s="28">
        <v>1198</v>
      </c>
      <c r="F57" s="29">
        <v>1320075.8400000001</v>
      </c>
      <c r="G57" s="30">
        <v>4782</v>
      </c>
      <c r="H57" s="31">
        <v>3367038.16</v>
      </c>
      <c r="I57" s="28">
        <v>61</v>
      </c>
      <c r="J57" s="29">
        <v>428148.5</v>
      </c>
      <c r="K57" s="30">
        <v>73</v>
      </c>
      <c r="L57" s="31">
        <v>239465.32</v>
      </c>
      <c r="M57" s="32">
        <f t="shared" si="0"/>
        <v>1101.8996994991653</v>
      </c>
      <c r="N57" s="31">
        <f t="shared" si="1"/>
        <v>704.10668339606866</v>
      </c>
      <c r="O57" s="32">
        <f t="shared" si="2"/>
        <v>7018.8278688524588</v>
      </c>
      <c r="P57" s="29">
        <f t="shared" si="3"/>
        <v>3280.3468493150685</v>
      </c>
      <c r="Q57" s="33" t="s">
        <v>84</v>
      </c>
    </row>
    <row r="58" spans="1:17" s="33" customFormat="1" x14ac:dyDescent="0.2">
      <c r="A58" s="24" t="s">
        <v>22</v>
      </c>
      <c r="B58" s="25">
        <v>14</v>
      </c>
      <c r="C58" s="26">
        <v>145</v>
      </c>
      <c r="D58" s="27" t="s">
        <v>85</v>
      </c>
      <c r="E58" s="28">
        <v>1544</v>
      </c>
      <c r="F58" s="29">
        <v>2313364.5</v>
      </c>
      <c r="G58" s="30">
        <v>7601</v>
      </c>
      <c r="H58" s="31">
        <v>6030621.9299999997</v>
      </c>
      <c r="I58" s="28">
        <v>80</v>
      </c>
      <c r="J58" s="29">
        <v>217002.09</v>
      </c>
      <c r="K58" s="30">
        <v>72</v>
      </c>
      <c r="L58" s="31">
        <v>201786.25</v>
      </c>
      <c r="M58" s="32">
        <f t="shared" si="0"/>
        <v>1498.2930699481865</v>
      </c>
      <c r="N58" s="31">
        <f t="shared" si="1"/>
        <v>793.3984909880279</v>
      </c>
      <c r="O58" s="32">
        <f t="shared" si="2"/>
        <v>2712.5261249999999</v>
      </c>
      <c r="P58" s="29">
        <f t="shared" si="3"/>
        <v>2802.5868055555557</v>
      </c>
      <c r="Q58" s="33" t="s">
        <v>85</v>
      </c>
    </row>
    <row r="59" spans="1:17" s="33" customFormat="1" x14ac:dyDescent="0.2">
      <c r="A59" s="24" t="s">
        <v>25</v>
      </c>
      <c r="B59" s="25">
        <v>12</v>
      </c>
      <c r="C59" s="26">
        <v>146</v>
      </c>
      <c r="D59" s="27" t="s">
        <v>86</v>
      </c>
      <c r="E59" s="28">
        <v>798</v>
      </c>
      <c r="F59" s="29">
        <v>905889.88</v>
      </c>
      <c r="G59" s="30">
        <v>4018</v>
      </c>
      <c r="H59" s="31">
        <v>2202630.94</v>
      </c>
      <c r="I59" s="28">
        <v>25</v>
      </c>
      <c r="J59" s="29">
        <v>84798.24</v>
      </c>
      <c r="K59" s="30">
        <v>35</v>
      </c>
      <c r="L59" s="31">
        <v>207651.79</v>
      </c>
      <c r="M59" s="32">
        <f t="shared" si="0"/>
        <v>1135.2003508771929</v>
      </c>
      <c r="N59" s="31">
        <f t="shared" si="1"/>
        <v>548.19087605774018</v>
      </c>
      <c r="O59" s="32">
        <f t="shared" si="2"/>
        <v>3391.9296000000004</v>
      </c>
      <c r="P59" s="29">
        <f t="shared" si="3"/>
        <v>5932.9082857142857</v>
      </c>
      <c r="Q59" s="33" t="s">
        <v>87</v>
      </c>
    </row>
    <row r="60" spans="1:17" s="33" customFormat="1" x14ac:dyDescent="0.2">
      <c r="A60" s="24" t="s">
        <v>25</v>
      </c>
      <c r="B60" s="25">
        <v>9</v>
      </c>
      <c r="C60" s="26">
        <v>153</v>
      </c>
      <c r="D60" s="27" t="s">
        <v>88</v>
      </c>
      <c r="E60" s="28">
        <v>3345</v>
      </c>
      <c r="F60" s="29">
        <v>3440234.21</v>
      </c>
      <c r="G60" s="30">
        <v>19776</v>
      </c>
      <c r="H60" s="31">
        <v>11983681.08</v>
      </c>
      <c r="I60" s="28">
        <v>136</v>
      </c>
      <c r="J60" s="29">
        <v>326130.94</v>
      </c>
      <c r="K60" s="30">
        <v>170</v>
      </c>
      <c r="L60" s="31">
        <v>3281001.09</v>
      </c>
      <c r="M60" s="32">
        <f t="shared" si="0"/>
        <v>1028.470615844544</v>
      </c>
      <c r="N60" s="31">
        <f t="shared" si="1"/>
        <v>605.97092839805828</v>
      </c>
      <c r="O60" s="32">
        <f t="shared" si="2"/>
        <v>2398.021617647059</v>
      </c>
      <c r="P60" s="29">
        <f t="shared" si="3"/>
        <v>19300.006411764705</v>
      </c>
      <c r="Q60" s="33" t="s">
        <v>88</v>
      </c>
    </row>
    <row r="61" spans="1:17" s="33" customFormat="1" x14ac:dyDescent="0.2">
      <c r="A61" s="24" t="s">
        <v>25</v>
      </c>
      <c r="B61" s="25">
        <v>19</v>
      </c>
      <c r="C61" s="26">
        <v>148</v>
      </c>
      <c r="D61" s="27" t="s">
        <v>89</v>
      </c>
      <c r="E61" s="28">
        <v>980</v>
      </c>
      <c r="F61" s="29">
        <v>1015447.67</v>
      </c>
      <c r="G61" s="30">
        <v>4682</v>
      </c>
      <c r="H61" s="31">
        <v>2905650.6</v>
      </c>
      <c r="I61" s="28">
        <v>78</v>
      </c>
      <c r="J61" s="29">
        <v>542763.27</v>
      </c>
      <c r="K61" s="30">
        <v>53</v>
      </c>
      <c r="L61" s="31">
        <v>155879.81</v>
      </c>
      <c r="M61" s="32">
        <f t="shared" si="0"/>
        <v>1036.1710918367348</v>
      </c>
      <c r="N61" s="31">
        <f t="shared" si="1"/>
        <v>620.60029901751386</v>
      </c>
      <c r="O61" s="32">
        <f t="shared" si="2"/>
        <v>6958.503461538462</v>
      </c>
      <c r="P61" s="29">
        <f t="shared" si="3"/>
        <v>2941.1284905660377</v>
      </c>
      <c r="Q61" s="33" t="s">
        <v>90</v>
      </c>
    </row>
    <row r="62" spans="1:17" s="33" customFormat="1" x14ac:dyDescent="0.2">
      <c r="A62" s="24" t="s">
        <v>28</v>
      </c>
      <c r="B62" s="25">
        <v>1</v>
      </c>
      <c r="C62" s="26">
        <v>149</v>
      </c>
      <c r="D62" s="27" t="s">
        <v>91</v>
      </c>
      <c r="E62" s="28">
        <v>993</v>
      </c>
      <c r="F62" s="29">
        <v>1461072.18</v>
      </c>
      <c r="G62" s="30">
        <v>3342</v>
      </c>
      <c r="H62" s="31">
        <v>2944852.03</v>
      </c>
      <c r="I62" s="28">
        <v>54</v>
      </c>
      <c r="J62" s="29">
        <v>213518.94</v>
      </c>
      <c r="K62" s="30">
        <v>57</v>
      </c>
      <c r="L62" s="31">
        <v>119829.33</v>
      </c>
      <c r="M62" s="32">
        <f t="shared" si="0"/>
        <v>1471.3717824773414</v>
      </c>
      <c r="N62" s="31">
        <f t="shared" si="1"/>
        <v>881.16458108916811</v>
      </c>
      <c r="O62" s="32">
        <f t="shared" si="2"/>
        <v>3954.0544444444445</v>
      </c>
      <c r="P62" s="29">
        <f t="shared" si="3"/>
        <v>2102.2689473684209</v>
      </c>
      <c r="Q62" s="33" t="s">
        <v>92</v>
      </c>
    </row>
    <row r="63" spans="1:17" s="33" customFormat="1" x14ac:dyDescent="0.2">
      <c r="A63" s="24" t="s">
        <v>22</v>
      </c>
      <c r="B63" s="25">
        <v>14</v>
      </c>
      <c r="C63" s="26">
        <v>151</v>
      </c>
      <c r="D63" s="27" t="s">
        <v>93</v>
      </c>
      <c r="E63" s="28">
        <v>399</v>
      </c>
      <c r="F63" s="29">
        <v>876338.83</v>
      </c>
      <c r="G63" s="30">
        <v>1488</v>
      </c>
      <c r="H63" s="31">
        <v>1085001.26</v>
      </c>
      <c r="I63" s="28">
        <v>28</v>
      </c>
      <c r="J63" s="29">
        <v>40529.699999999997</v>
      </c>
      <c r="K63" s="30">
        <v>22</v>
      </c>
      <c r="L63" s="31">
        <v>86416.67</v>
      </c>
      <c r="M63" s="32">
        <f t="shared" si="0"/>
        <v>2196.3379197994986</v>
      </c>
      <c r="N63" s="31">
        <f t="shared" si="1"/>
        <v>729.16751344086026</v>
      </c>
      <c r="O63" s="32">
        <f t="shared" si="2"/>
        <v>1447.4892857142856</v>
      </c>
      <c r="P63" s="29">
        <f t="shared" si="3"/>
        <v>3928.0304545454546</v>
      </c>
      <c r="Q63" s="33" t="s">
        <v>94</v>
      </c>
    </row>
    <row r="64" spans="1:17" s="33" customFormat="1" x14ac:dyDescent="0.2">
      <c r="A64" s="24" t="s">
        <v>22</v>
      </c>
      <c r="B64" s="25">
        <v>15</v>
      </c>
      <c r="C64" s="26">
        <v>152</v>
      </c>
      <c r="D64" s="27" t="s">
        <v>95</v>
      </c>
      <c r="E64" s="28">
        <v>802</v>
      </c>
      <c r="F64" s="29">
        <v>1584739.18</v>
      </c>
      <c r="G64" s="30">
        <v>3025</v>
      </c>
      <c r="H64" s="31">
        <v>2265619.64</v>
      </c>
      <c r="I64" s="28">
        <v>35</v>
      </c>
      <c r="J64" s="29">
        <v>123593.39</v>
      </c>
      <c r="K64" s="30">
        <v>37</v>
      </c>
      <c r="L64" s="31">
        <v>88552.14</v>
      </c>
      <c r="M64" s="32">
        <f t="shared" si="0"/>
        <v>1975.9840149625934</v>
      </c>
      <c r="N64" s="31">
        <f t="shared" si="1"/>
        <v>748.96517024793388</v>
      </c>
      <c r="O64" s="32">
        <f t="shared" si="2"/>
        <v>3531.2397142857144</v>
      </c>
      <c r="P64" s="29">
        <f t="shared" si="3"/>
        <v>2393.3010810810811</v>
      </c>
      <c r="Q64" s="33" t="s">
        <v>96</v>
      </c>
    </row>
    <row r="65" spans="1:17" s="33" customFormat="1" x14ac:dyDescent="0.2">
      <c r="A65" s="24" t="s">
        <v>22</v>
      </c>
      <c r="B65" s="25">
        <v>14</v>
      </c>
      <c r="C65" s="26">
        <v>164</v>
      </c>
      <c r="D65" s="27" t="s">
        <v>97</v>
      </c>
      <c r="E65" s="28">
        <v>1392</v>
      </c>
      <c r="F65" s="29">
        <v>2060315.66</v>
      </c>
      <c r="G65" s="30">
        <v>5067</v>
      </c>
      <c r="H65" s="31">
        <v>3555740.74</v>
      </c>
      <c r="I65" s="28">
        <v>70</v>
      </c>
      <c r="J65" s="29">
        <v>176352.15</v>
      </c>
      <c r="K65" s="30">
        <v>60</v>
      </c>
      <c r="L65" s="31">
        <v>187123</v>
      </c>
      <c r="M65" s="32">
        <f t="shared" si="0"/>
        <v>1480.1118247126435</v>
      </c>
      <c r="N65" s="31">
        <f t="shared" si="1"/>
        <v>701.74476810736144</v>
      </c>
      <c r="O65" s="32">
        <f t="shared" si="2"/>
        <v>2519.3164285714283</v>
      </c>
      <c r="P65" s="29">
        <f t="shared" si="3"/>
        <v>3118.7166666666667</v>
      </c>
      <c r="Q65" s="33" t="s">
        <v>97</v>
      </c>
    </row>
    <row r="66" spans="1:17" s="33" customFormat="1" x14ac:dyDescent="0.2">
      <c r="A66" s="24" t="s">
        <v>28</v>
      </c>
      <c r="B66" s="25">
        <v>5</v>
      </c>
      <c r="C66" s="26">
        <v>165</v>
      </c>
      <c r="D66" s="27" t="s">
        <v>98</v>
      </c>
      <c r="E66" s="28">
        <v>2333</v>
      </c>
      <c r="F66" s="29">
        <v>2786809.09</v>
      </c>
      <c r="G66" s="30">
        <v>10503</v>
      </c>
      <c r="H66" s="31">
        <v>7512500.0700000003</v>
      </c>
      <c r="I66" s="28">
        <v>99</v>
      </c>
      <c r="J66" s="29">
        <v>244672.4</v>
      </c>
      <c r="K66" s="30">
        <v>100</v>
      </c>
      <c r="L66" s="31">
        <v>551147.88</v>
      </c>
      <c r="M66" s="32">
        <f t="shared" si="0"/>
        <v>1194.5173981997427</v>
      </c>
      <c r="N66" s="31">
        <f t="shared" si="1"/>
        <v>715.27183376178243</v>
      </c>
      <c r="O66" s="32">
        <f t="shared" si="2"/>
        <v>2471.4383838383837</v>
      </c>
      <c r="P66" s="29">
        <f t="shared" si="3"/>
        <v>5511.4787999999999</v>
      </c>
      <c r="Q66" s="33" t="s">
        <v>98</v>
      </c>
    </row>
    <row r="67" spans="1:17" s="33" customFormat="1" x14ac:dyDescent="0.2">
      <c r="A67" s="24" t="s">
        <v>25</v>
      </c>
      <c r="B67" s="25">
        <v>12</v>
      </c>
      <c r="C67" s="26">
        <v>167</v>
      </c>
      <c r="D67" s="27" t="s">
        <v>99</v>
      </c>
      <c r="E67" s="28">
        <v>10460</v>
      </c>
      <c r="F67" s="29">
        <v>12943196.640000001</v>
      </c>
      <c r="G67" s="30">
        <v>48470</v>
      </c>
      <c r="H67" s="31">
        <v>26893978.350000001</v>
      </c>
      <c r="I67" s="28">
        <v>476</v>
      </c>
      <c r="J67" s="29">
        <v>2262490.34</v>
      </c>
      <c r="K67" s="30">
        <v>440</v>
      </c>
      <c r="L67" s="31">
        <v>3095765.93</v>
      </c>
      <c r="M67" s="32">
        <f t="shared" si="0"/>
        <v>1237.3992963671128</v>
      </c>
      <c r="N67" s="31">
        <f t="shared" si="1"/>
        <v>554.85822880132048</v>
      </c>
      <c r="O67" s="32">
        <f t="shared" si="2"/>
        <v>4753.1309663865541</v>
      </c>
      <c r="P67" s="29">
        <f t="shared" si="3"/>
        <v>7035.8316590909099</v>
      </c>
      <c r="Q67" s="33" t="s">
        <v>99</v>
      </c>
    </row>
    <row r="68" spans="1:17" s="33" customFormat="1" x14ac:dyDescent="0.2">
      <c r="A68" s="24" t="s">
        <v>28</v>
      </c>
      <c r="B68" s="25">
        <v>5</v>
      </c>
      <c r="C68" s="26">
        <v>169</v>
      </c>
      <c r="D68" s="27" t="s">
        <v>100</v>
      </c>
      <c r="E68" s="28">
        <v>760</v>
      </c>
      <c r="F68" s="29">
        <v>1080401.3700000001</v>
      </c>
      <c r="G68" s="30">
        <v>3539</v>
      </c>
      <c r="H68" s="31">
        <v>2571491.64</v>
      </c>
      <c r="I68" s="28">
        <v>30</v>
      </c>
      <c r="J68" s="29">
        <v>81085.919999999998</v>
      </c>
      <c r="K68" s="30">
        <v>43</v>
      </c>
      <c r="L68" s="31">
        <v>141610.23999999999</v>
      </c>
      <c r="M68" s="32">
        <f t="shared" si="0"/>
        <v>1421.5807500000001</v>
      </c>
      <c r="N68" s="31">
        <f t="shared" si="1"/>
        <v>726.61532636337949</v>
      </c>
      <c r="O68" s="32">
        <f t="shared" si="2"/>
        <v>2702.864</v>
      </c>
      <c r="P68" s="29">
        <f t="shared" si="3"/>
        <v>3293.2613953488371</v>
      </c>
      <c r="Q68" s="33" t="s">
        <v>101</v>
      </c>
    </row>
    <row r="69" spans="1:17" s="33" customFormat="1" x14ac:dyDescent="0.2">
      <c r="A69" s="24" t="s">
        <v>22</v>
      </c>
      <c r="B69" s="25">
        <v>21</v>
      </c>
      <c r="C69" s="26">
        <v>170</v>
      </c>
      <c r="D69" s="27" t="s">
        <v>102</v>
      </c>
      <c r="E69" s="28">
        <v>736</v>
      </c>
      <c r="F69" s="29">
        <v>1145827.47</v>
      </c>
      <c r="G69" s="30">
        <v>2660</v>
      </c>
      <c r="H69" s="31">
        <v>2096346.2</v>
      </c>
      <c r="I69" s="28">
        <v>51</v>
      </c>
      <c r="J69" s="29">
        <v>402320.59</v>
      </c>
      <c r="K69" s="30">
        <v>51</v>
      </c>
      <c r="L69" s="31">
        <v>223245.26</v>
      </c>
      <c r="M69" s="32">
        <f t="shared" si="0"/>
        <v>1556.8308016304347</v>
      </c>
      <c r="N69" s="31">
        <f t="shared" si="1"/>
        <v>788.10007518796988</v>
      </c>
      <c r="O69" s="32">
        <f t="shared" si="2"/>
        <v>7888.6390196078437</v>
      </c>
      <c r="P69" s="29">
        <f t="shared" si="3"/>
        <v>4377.3580392156864</v>
      </c>
      <c r="Q69" s="33" t="s">
        <v>102</v>
      </c>
    </row>
    <row r="70" spans="1:17" s="33" customFormat="1" x14ac:dyDescent="0.2">
      <c r="A70" s="24" t="s">
        <v>25</v>
      </c>
      <c r="B70" s="25">
        <v>10</v>
      </c>
      <c r="C70" s="26">
        <v>171</v>
      </c>
      <c r="D70" s="27" t="s">
        <v>103</v>
      </c>
      <c r="E70" s="28">
        <v>851</v>
      </c>
      <c r="F70" s="29">
        <v>1232277.1000000001</v>
      </c>
      <c r="G70" s="30">
        <v>3378</v>
      </c>
      <c r="H70" s="31">
        <v>2082216.39</v>
      </c>
      <c r="I70" s="28">
        <v>34</v>
      </c>
      <c r="J70" s="29">
        <v>187291.02</v>
      </c>
      <c r="K70" s="30">
        <v>28</v>
      </c>
      <c r="L70" s="31">
        <v>68682.740000000005</v>
      </c>
      <c r="M70" s="32">
        <f t="shared" si="0"/>
        <v>1448.03419506463</v>
      </c>
      <c r="N70" s="31">
        <f t="shared" si="1"/>
        <v>616.40508880994673</v>
      </c>
      <c r="O70" s="32">
        <f t="shared" si="2"/>
        <v>5508.5594117647051</v>
      </c>
      <c r="P70" s="29">
        <f t="shared" si="3"/>
        <v>2452.9550000000004</v>
      </c>
      <c r="Q70" s="33" t="s">
        <v>104</v>
      </c>
    </row>
    <row r="71" spans="1:17" s="33" customFormat="1" x14ac:dyDescent="0.2">
      <c r="A71" s="24" t="s">
        <v>25</v>
      </c>
      <c r="B71" s="25">
        <v>13</v>
      </c>
      <c r="C71" s="26">
        <v>172</v>
      </c>
      <c r="D71" s="27" t="s">
        <v>105</v>
      </c>
      <c r="E71" s="28">
        <v>913</v>
      </c>
      <c r="F71" s="29">
        <v>1253521.0900000001</v>
      </c>
      <c r="G71" s="30">
        <v>3189</v>
      </c>
      <c r="H71" s="31">
        <v>2027357.96</v>
      </c>
      <c r="I71" s="28">
        <v>28</v>
      </c>
      <c r="J71" s="29">
        <v>98744.1</v>
      </c>
      <c r="K71" s="30">
        <v>39</v>
      </c>
      <c r="L71" s="31">
        <v>66336.100000000006</v>
      </c>
      <c r="M71" s="32">
        <f t="shared" si="0"/>
        <v>1372.969430449069</v>
      </c>
      <c r="N71" s="31">
        <f t="shared" si="1"/>
        <v>635.73470053308245</v>
      </c>
      <c r="O71" s="32">
        <f t="shared" si="2"/>
        <v>3526.5750000000003</v>
      </c>
      <c r="P71" s="29">
        <f t="shared" si="3"/>
        <v>1700.9256410256412</v>
      </c>
      <c r="Q71" s="33" t="s">
        <v>105</v>
      </c>
    </row>
    <row r="72" spans="1:17" s="33" customFormat="1" x14ac:dyDescent="0.2">
      <c r="A72" s="24" t="s">
        <v>25</v>
      </c>
      <c r="B72" s="25">
        <v>11</v>
      </c>
      <c r="C72" s="26">
        <v>174</v>
      </c>
      <c r="D72" s="27" t="s">
        <v>106</v>
      </c>
      <c r="E72" s="28">
        <v>758</v>
      </c>
      <c r="F72" s="29">
        <v>1075816.78</v>
      </c>
      <c r="G72" s="30">
        <v>3389</v>
      </c>
      <c r="H72" s="31">
        <v>2183925.14</v>
      </c>
      <c r="I72" s="28">
        <v>23</v>
      </c>
      <c r="J72" s="29">
        <v>53205.94</v>
      </c>
      <c r="K72" s="30">
        <v>28</v>
      </c>
      <c r="L72" s="31">
        <v>134762.60999999999</v>
      </c>
      <c r="M72" s="32">
        <f t="shared" si="0"/>
        <v>1419.2833509234829</v>
      </c>
      <c r="N72" s="31">
        <f t="shared" si="1"/>
        <v>644.41579817055185</v>
      </c>
      <c r="O72" s="32">
        <f t="shared" si="2"/>
        <v>2313.3017391304347</v>
      </c>
      <c r="P72" s="29">
        <f t="shared" si="3"/>
        <v>4812.9503571428568</v>
      </c>
      <c r="Q72" s="33" t="s">
        <v>106</v>
      </c>
    </row>
    <row r="73" spans="1:17" s="33" customFormat="1" x14ac:dyDescent="0.2">
      <c r="A73" s="24" t="s">
        <v>25</v>
      </c>
      <c r="B73" s="25">
        <v>12</v>
      </c>
      <c r="C73" s="26">
        <v>176</v>
      </c>
      <c r="D73" s="27" t="s">
        <v>107</v>
      </c>
      <c r="E73" s="28">
        <v>793</v>
      </c>
      <c r="F73" s="29">
        <v>936917.65</v>
      </c>
      <c r="G73" s="30">
        <v>3579</v>
      </c>
      <c r="H73" s="31">
        <v>1895208.51</v>
      </c>
      <c r="I73" s="28">
        <v>35</v>
      </c>
      <c r="J73" s="29">
        <v>117299.28</v>
      </c>
      <c r="K73" s="30">
        <v>29</v>
      </c>
      <c r="L73" s="31">
        <v>68237.73</v>
      </c>
      <c r="M73" s="32">
        <f t="shared" si="0"/>
        <v>1181.4850567465321</v>
      </c>
      <c r="N73" s="31">
        <f t="shared" si="1"/>
        <v>529.53576697401513</v>
      </c>
      <c r="O73" s="32">
        <f t="shared" si="2"/>
        <v>3351.4079999999999</v>
      </c>
      <c r="P73" s="29">
        <f t="shared" si="3"/>
        <v>2353.0251724137929</v>
      </c>
      <c r="Q73" s="33" t="s">
        <v>107</v>
      </c>
    </row>
    <row r="74" spans="1:17" s="33" customFormat="1" x14ac:dyDescent="0.2">
      <c r="A74" s="24" t="s">
        <v>22</v>
      </c>
      <c r="B74" s="25">
        <v>6</v>
      </c>
      <c r="C74" s="26">
        <v>177</v>
      </c>
      <c r="D74" s="27" t="s">
        <v>108</v>
      </c>
      <c r="E74" s="28">
        <v>327</v>
      </c>
      <c r="F74" s="29">
        <v>580685.47</v>
      </c>
      <c r="G74" s="30">
        <v>1300</v>
      </c>
      <c r="H74" s="31">
        <v>976006.22</v>
      </c>
      <c r="I74" s="28">
        <v>20</v>
      </c>
      <c r="J74" s="29">
        <v>64821.599999999999</v>
      </c>
      <c r="K74" s="30">
        <v>23</v>
      </c>
      <c r="L74" s="31">
        <v>59300.1</v>
      </c>
      <c r="M74" s="32">
        <f t="shared" ref="M74:M137" si="4">SUM(F74/E74)</f>
        <v>1775.7965443425076</v>
      </c>
      <c r="N74" s="31">
        <f t="shared" ref="N74:N137" si="5">SUM(H74/G74)</f>
        <v>750.77401538461538</v>
      </c>
      <c r="O74" s="32">
        <f t="shared" ref="O74:O137" si="6">SUM(J74/I74)</f>
        <v>3241.08</v>
      </c>
      <c r="P74" s="29">
        <f t="shared" ref="P74:P137" si="7">SUM(L74/K74)</f>
        <v>2578.2652173913043</v>
      </c>
      <c r="Q74" s="33" t="s">
        <v>108</v>
      </c>
    </row>
    <row r="75" spans="1:17" s="33" customFormat="1" x14ac:dyDescent="0.2">
      <c r="A75" s="24" t="s">
        <v>25</v>
      </c>
      <c r="B75" s="25">
        <v>10</v>
      </c>
      <c r="C75" s="26">
        <v>178</v>
      </c>
      <c r="D75" s="27" t="s">
        <v>109</v>
      </c>
      <c r="E75" s="28">
        <v>1207</v>
      </c>
      <c r="F75" s="29">
        <v>1905031.54</v>
      </c>
      <c r="G75" s="30">
        <v>4454</v>
      </c>
      <c r="H75" s="31">
        <v>3050016.09</v>
      </c>
      <c r="I75" s="28">
        <v>43</v>
      </c>
      <c r="J75" s="29">
        <v>93829.3</v>
      </c>
      <c r="K75" s="30">
        <v>35</v>
      </c>
      <c r="L75" s="31">
        <v>114888.71</v>
      </c>
      <c r="M75" s="32">
        <f t="shared" si="4"/>
        <v>1578.3194200497101</v>
      </c>
      <c r="N75" s="31">
        <f t="shared" si="5"/>
        <v>684.78134036820836</v>
      </c>
      <c r="O75" s="32">
        <f t="shared" si="6"/>
        <v>2182.0767441860467</v>
      </c>
      <c r="P75" s="29">
        <f t="shared" si="7"/>
        <v>3282.5345714285718</v>
      </c>
      <c r="Q75" s="33" t="s">
        <v>109</v>
      </c>
    </row>
    <row r="76" spans="1:17" s="33" customFormat="1" x14ac:dyDescent="0.2">
      <c r="A76" s="24" t="s">
        <v>25</v>
      </c>
      <c r="B76" s="25">
        <v>13</v>
      </c>
      <c r="C76" s="26">
        <v>179</v>
      </c>
      <c r="D76" s="27" t="s">
        <v>110</v>
      </c>
      <c r="E76" s="28">
        <v>17369</v>
      </c>
      <c r="F76" s="29">
        <v>21086114.239999998</v>
      </c>
      <c r="G76" s="30">
        <v>87563</v>
      </c>
      <c r="H76" s="31">
        <v>51496696.57</v>
      </c>
      <c r="I76" s="28">
        <v>1019</v>
      </c>
      <c r="J76" s="29">
        <v>7376944.0099999998</v>
      </c>
      <c r="K76" s="30">
        <v>975</v>
      </c>
      <c r="L76" s="31">
        <v>5014962.4000000004</v>
      </c>
      <c r="M76" s="32">
        <f t="shared" si="4"/>
        <v>1214.0085347458114</v>
      </c>
      <c r="N76" s="31">
        <f t="shared" si="5"/>
        <v>588.11023571599878</v>
      </c>
      <c r="O76" s="32">
        <f t="shared" si="6"/>
        <v>7239.3954955839054</v>
      </c>
      <c r="P76" s="29">
        <f t="shared" si="7"/>
        <v>5143.55117948718</v>
      </c>
      <c r="Q76" s="33" t="s">
        <v>110</v>
      </c>
    </row>
    <row r="77" spans="1:17" s="33" customFormat="1" x14ac:dyDescent="0.2">
      <c r="A77" s="24" t="s">
        <v>22</v>
      </c>
      <c r="B77" s="25">
        <v>4</v>
      </c>
      <c r="C77" s="26">
        <v>181</v>
      </c>
      <c r="D77" s="27" t="s">
        <v>111</v>
      </c>
      <c r="E77" s="28">
        <v>384</v>
      </c>
      <c r="F77" s="29">
        <v>645379.66</v>
      </c>
      <c r="G77" s="30">
        <v>1282</v>
      </c>
      <c r="H77" s="31">
        <v>881448.58</v>
      </c>
      <c r="I77" s="28">
        <v>18</v>
      </c>
      <c r="J77" s="29">
        <v>100640.68</v>
      </c>
      <c r="K77" s="30">
        <v>19</v>
      </c>
      <c r="L77" s="31">
        <v>57685.68</v>
      </c>
      <c r="M77" s="32">
        <f t="shared" si="4"/>
        <v>1680.6761979166668</v>
      </c>
      <c r="N77" s="31">
        <f t="shared" si="5"/>
        <v>687.55739469578782</v>
      </c>
      <c r="O77" s="32">
        <f t="shared" si="6"/>
        <v>5591.1488888888889</v>
      </c>
      <c r="P77" s="29">
        <f t="shared" si="7"/>
        <v>3036.0884210526315</v>
      </c>
      <c r="Q77" s="33" t="s">
        <v>111</v>
      </c>
    </row>
    <row r="78" spans="1:17" s="33" customFormat="1" x14ac:dyDescent="0.2">
      <c r="A78" s="24" t="s">
        <v>25</v>
      </c>
      <c r="B78" s="25">
        <v>13</v>
      </c>
      <c r="C78" s="26">
        <v>182</v>
      </c>
      <c r="D78" s="27" t="s">
        <v>112</v>
      </c>
      <c r="E78" s="28">
        <v>3094</v>
      </c>
      <c r="F78" s="29">
        <v>2962899.67</v>
      </c>
      <c r="G78" s="30">
        <v>14740</v>
      </c>
      <c r="H78" s="31">
        <v>9142400.7100000009</v>
      </c>
      <c r="I78" s="28">
        <v>168</v>
      </c>
      <c r="J78" s="29">
        <v>354259.48</v>
      </c>
      <c r="K78" s="30">
        <v>166</v>
      </c>
      <c r="L78" s="31">
        <v>540964.17000000004</v>
      </c>
      <c r="M78" s="32">
        <f t="shared" si="4"/>
        <v>957.62755979314795</v>
      </c>
      <c r="N78" s="31">
        <f t="shared" si="5"/>
        <v>620.24428154681141</v>
      </c>
      <c r="O78" s="32">
        <f t="shared" si="6"/>
        <v>2108.6873809523809</v>
      </c>
      <c r="P78" s="29">
        <f t="shared" si="7"/>
        <v>3258.8203012048193</v>
      </c>
      <c r="Q78" s="33" t="s">
        <v>112</v>
      </c>
    </row>
    <row r="79" spans="1:17" s="33" customFormat="1" x14ac:dyDescent="0.2">
      <c r="A79" s="24" t="s">
        <v>28</v>
      </c>
      <c r="B79" s="25">
        <v>1</v>
      </c>
      <c r="C79" s="26">
        <v>186</v>
      </c>
      <c r="D79" s="27" t="s">
        <v>113</v>
      </c>
      <c r="E79" s="28">
        <v>5212</v>
      </c>
      <c r="F79" s="29">
        <v>6084541.4500000002</v>
      </c>
      <c r="G79" s="30">
        <v>25181</v>
      </c>
      <c r="H79" s="31">
        <v>18002961.280000001</v>
      </c>
      <c r="I79" s="28">
        <v>282</v>
      </c>
      <c r="J79" s="29">
        <v>808111.57</v>
      </c>
      <c r="K79" s="30">
        <v>313</v>
      </c>
      <c r="L79" s="31">
        <v>964311.56</v>
      </c>
      <c r="M79" s="32">
        <f t="shared" si="4"/>
        <v>1167.4101016884115</v>
      </c>
      <c r="N79" s="31">
        <f t="shared" si="5"/>
        <v>714.94226917120056</v>
      </c>
      <c r="O79" s="32">
        <f t="shared" si="6"/>
        <v>2865.6438652482266</v>
      </c>
      <c r="P79" s="29">
        <f t="shared" si="7"/>
        <v>3080.8676038338658</v>
      </c>
      <c r="Q79" s="33" t="s">
        <v>114</v>
      </c>
    </row>
    <row r="80" spans="1:17" s="33" customFormat="1" x14ac:dyDescent="0.2">
      <c r="A80" s="24" t="s">
        <v>22</v>
      </c>
      <c r="B80" s="25">
        <v>2</v>
      </c>
      <c r="C80" s="26">
        <v>202</v>
      </c>
      <c r="D80" s="27" t="s">
        <v>115</v>
      </c>
      <c r="E80" s="28">
        <v>4251</v>
      </c>
      <c r="F80" s="29">
        <v>6208490.3799999999</v>
      </c>
      <c r="G80" s="30">
        <v>19628</v>
      </c>
      <c r="H80" s="31">
        <v>13864095.57</v>
      </c>
      <c r="I80" s="28">
        <v>259</v>
      </c>
      <c r="J80" s="29">
        <v>1053484.26</v>
      </c>
      <c r="K80" s="30">
        <v>265</v>
      </c>
      <c r="L80" s="31">
        <v>1121830.8700000001</v>
      </c>
      <c r="M80" s="32">
        <f t="shared" si="4"/>
        <v>1460.4776240884498</v>
      </c>
      <c r="N80" s="31">
        <f t="shared" si="5"/>
        <v>706.3427537191767</v>
      </c>
      <c r="O80" s="32">
        <f t="shared" si="6"/>
        <v>4067.5067953667954</v>
      </c>
      <c r="P80" s="29">
        <f t="shared" si="7"/>
        <v>4233.3240377358497</v>
      </c>
      <c r="Q80" s="33" t="s">
        <v>116</v>
      </c>
    </row>
    <row r="81" spans="1:17" s="33" customFormat="1" x14ac:dyDescent="0.2">
      <c r="A81" s="24" t="s">
        <v>25</v>
      </c>
      <c r="B81" s="25">
        <v>11</v>
      </c>
      <c r="C81" s="26">
        <v>204</v>
      </c>
      <c r="D81" s="27" t="s">
        <v>117</v>
      </c>
      <c r="E81" s="28">
        <v>459</v>
      </c>
      <c r="F81" s="29">
        <v>604210.93000000005</v>
      </c>
      <c r="G81" s="30">
        <v>2235</v>
      </c>
      <c r="H81" s="31">
        <v>1263349.5</v>
      </c>
      <c r="I81" s="28">
        <v>13</v>
      </c>
      <c r="J81" s="29">
        <v>36584.839999999997</v>
      </c>
      <c r="K81" s="30">
        <v>14</v>
      </c>
      <c r="L81" s="31">
        <v>64441.74</v>
      </c>
      <c r="M81" s="32">
        <f t="shared" si="4"/>
        <v>1316.3636819172114</v>
      </c>
      <c r="N81" s="31">
        <f t="shared" si="5"/>
        <v>565.25704697986578</v>
      </c>
      <c r="O81" s="32">
        <f t="shared" si="6"/>
        <v>2814.2184615384613</v>
      </c>
      <c r="P81" s="29">
        <f t="shared" si="7"/>
        <v>4602.9814285714283</v>
      </c>
      <c r="Q81" s="33" t="s">
        <v>117</v>
      </c>
    </row>
    <row r="82" spans="1:17" s="33" customFormat="1" x14ac:dyDescent="0.2">
      <c r="A82" s="24" t="s">
        <v>25</v>
      </c>
      <c r="B82" s="25">
        <v>18</v>
      </c>
      <c r="C82" s="26">
        <v>205</v>
      </c>
      <c r="D82" s="27" t="s">
        <v>118</v>
      </c>
      <c r="E82" s="28">
        <v>5195</v>
      </c>
      <c r="F82" s="29">
        <v>5227977.8499999996</v>
      </c>
      <c r="G82" s="30">
        <v>24583</v>
      </c>
      <c r="H82" s="31">
        <v>13970711.93</v>
      </c>
      <c r="I82" s="28">
        <v>179</v>
      </c>
      <c r="J82" s="29">
        <v>993972.52</v>
      </c>
      <c r="K82" s="30">
        <v>176</v>
      </c>
      <c r="L82" s="31">
        <v>607062.49</v>
      </c>
      <c r="M82" s="32">
        <f t="shared" si="4"/>
        <v>1006.3479980750722</v>
      </c>
      <c r="N82" s="31">
        <f t="shared" si="5"/>
        <v>568.30785217426671</v>
      </c>
      <c r="O82" s="32">
        <f t="shared" si="6"/>
        <v>5552.9191061452511</v>
      </c>
      <c r="P82" s="29">
        <f t="shared" si="7"/>
        <v>3449.2186931818183</v>
      </c>
      <c r="Q82" s="33" t="s">
        <v>119</v>
      </c>
    </row>
    <row r="83" spans="1:17" s="33" customFormat="1" x14ac:dyDescent="0.2">
      <c r="A83" s="24" t="s">
        <v>25</v>
      </c>
      <c r="B83" s="25">
        <v>17</v>
      </c>
      <c r="C83" s="26">
        <v>208</v>
      </c>
      <c r="D83" s="27" t="s">
        <v>120</v>
      </c>
      <c r="E83" s="28">
        <v>1881</v>
      </c>
      <c r="F83" s="29">
        <v>2860319.64</v>
      </c>
      <c r="G83" s="30">
        <v>7852</v>
      </c>
      <c r="H83" s="31">
        <v>5444940.2999999998</v>
      </c>
      <c r="I83" s="28">
        <v>116</v>
      </c>
      <c r="J83" s="29">
        <v>389128.42</v>
      </c>
      <c r="K83" s="30">
        <v>142</v>
      </c>
      <c r="L83" s="31">
        <v>902719.16</v>
      </c>
      <c r="M83" s="32">
        <f t="shared" si="4"/>
        <v>1520.6377671451357</v>
      </c>
      <c r="N83" s="31">
        <f t="shared" si="5"/>
        <v>693.44629393785021</v>
      </c>
      <c r="O83" s="32">
        <f t="shared" si="6"/>
        <v>3354.5553448275859</v>
      </c>
      <c r="P83" s="29">
        <f t="shared" si="7"/>
        <v>6357.1771830985917</v>
      </c>
      <c r="Q83" s="33" t="s">
        <v>120</v>
      </c>
    </row>
    <row r="84" spans="1:17" s="33" customFormat="1" x14ac:dyDescent="0.2">
      <c r="A84" s="24" t="s">
        <v>22</v>
      </c>
      <c r="B84" s="25">
        <v>6</v>
      </c>
      <c r="C84" s="26">
        <v>211</v>
      </c>
      <c r="D84" s="27" t="s">
        <v>121</v>
      </c>
      <c r="E84" s="28">
        <v>4275</v>
      </c>
      <c r="F84" s="29">
        <v>6487300.04</v>
      </c>
      <c r="G84" s="30">
        <v>18163</v>
      </c>
      <c r="H84" s="31">
        <v>13050691.07</v>
      </c>
      <c r="I84" s="28">
        <v>202</v>
      </c>
      <c r="J84" s="29">
        <v>741274.61</v>
      </c>
      <c r="K84" s="30">
        <v>165</v>
      </c>
      <c r="L84" s="31">
        <v>591280.14</v>
      </c>
      <c r="M84" s="32">
        <f t="shared" si="4"/>
        <v>1517.4970853801169</v>
      </c>
      <c r="N84" s="31">
        <f t="shared" si="5"/>
        <v>718.53168914826847</v>
      </c>
      <c r="O84" s="32">
        <f t="shared" si="6"/>
        <v>3669.6762871287128</v>
      </c>
      <c r="P84" s="29">
        <f t="shared" si="7"/>
        <v>3583.5160000000001</v>
      </c>
      <c r="Q84" s="33" t="s">
        <v>121</v>
      </c>
    </row>
    <row r="85" spans="1:17" s="33" customFormat="1" x14ac:dyDescent="0.2">
      <c r="A85" s="24" t="s">
        <v>25</v>
      </c>
      <c r="B85" s="25">
        <v>10</v>
      </c>
      <c r="C85" s="26">
        <v>213</v>
      </c>
      <c r="D85" s="27" t="s">
        <v>122</v>
      </c>
      <c r="E85" s="28">
        <v>985</v>
      </c>
      <c r="F85" s="29">
        <v>1424544.28</v>
      </c>
      <c r="G85" s="30">
        <v>3935</v>
      </c>
      <c r="H85" s="31">
        <v>2588465.5299999998</v>
      </c>
      <c r="I85" s="28">
        <v>32</v>
      </c>
      <c r="J85" s="29">
        <v>157082.63</v>
      </c>
      <c r="K85" s="30">
        <v>47</v>
      </c>
      <c r="L85" s="31">
        <v>139133.39000000001</v>
      </c>
      <c r="M85" s="32">
        <f t="shared" si="4"/>
        <v>1446.2378477157361</v>
      </c>
      <c r="N85" s="31">
        <f t="shared" si="5"/>
        <v>657.80572554002538</v>
      </c>
      <c r="O85" s="32">
        <f t="shared" si="6"/>
        <v>4908.8321875000001</v>
      </c>
      <c r="P85" s="29">
        <f t="shared" si="7"/>
        <v>2960.2848936170217</v>
      </c>
      <c r="Q85" s="33" t="s">
        <v>122</v>
      </c>
    </row>
    <row r="86" spans="1:17" s="33" customFormat="1" x14ac:dyDescent="0.2">
      <c r="A86" s="24" t="s">
        <v>22</v>
      </c>
      <c r="B86" s="25">
        <v>4</v>
      </c>
      <c r="C86" s="26">
        <v>214</v>
      </c>
      <c r="D86" s="27" t="s">
        <v>123</v>
      </c>
      <c r="E86" s="28">
        <v>1970</v>
      </c>
      <c r="F86" s="29">
        <v>2648374.0299999998</v>
      </c>
      <c r="G86" s="30">
        <v>7662</v>
      </c>
      <c r="H86" s="31">
        <v>4976870.28</v>
      </c>
      <c r="I86" s="28">
        <v>107</v>
      </c>
      <c r="J86" s="29">
        <v>337011.44</v>
      </c>
      <c r="K86" s="30">
        <v>84</v>
      </c>
      <c r="L86" s="31">
        <v>319303.23</v>
      </c>
      <c r="M86" s="32">
        <f t="shared" si="4"/>
        <v>1344.3522994923858</v>
      </c>
      <c r="N86" s="31">
        <f t="shared" si="5"/>
        <v>649.55237274862964</v>
      </c>
      <c r="O86" s="32">
        <f t="shared" si="6"/>
        <v>3149.6396261682244</v>
      </c>
      <c r="P86" s="29">
        <f t="shared" si="7"/>
        <v>3801.2289285714282</v>
      </c>
      <c r="Q86" s="33" t="s">
        <v>123</v>
      </c>
    </row>
    <row r="87" spans="1:17" s="33" customFormat="1" x14ac:dyDescent="0.2">
      <c r="A87" s="24" t="s">
        <v>25</v>
      </c>
      <c r="B87" s="25">
        <v>13</v>
      </c>
      <c r="C87" s="26">
        <v>216</v>
      </c>
      <c r="D87" s="27" t="s">
        <v>124</v>
      </c>
      <c r="E87" s="28">
        <v>272</v>
      </c>
      <c r="F87" s="29">
        <v>320274.26</v>
      </c>
      <c r="G87" s="30">
        <v>962</v>
      </c>
      <c r="H87" s="31">
        <v>555787.09</v>
      </c>
      <c r="I87" s="28">
        <v>10</v>
      </c>
      <c r="J87" s="29">
        <v>8831.68</v>
      </c>
      <c r="K87" s="30">
        <v>14</v>
      </c>
      <c r="L87" s="31">
        <v>39145.51</v>
      </c>
      <c r="M87" s="32">
        <f t="shared" si="4"/>
        <v>1177.4788970588236</v>
      </c>
      <c r="N87" s="31">
        <f t="shared" si="5"/>
        <v>577.74125779625774</v>
      </c>
      <c r="O87" s="32">
        <f t="shared" si="6"/>
        <v>883.16800000000001</v>
      </c>
      <c r="P87" s="29">
        <f t="shared" si="7"/>
        <v>2796.1078571428575</v>
      </c>
      <c r="Q87" s="33" t="s">
        <v>124</v>
      </c>
    </row>
    <row r="88" spans="1:17" s="33" customFormat="1" x14ac:dyDescent="0.2">
      <c r="A88" s="24" t="s">
        <v>22</v>
      </c>
      <c r="B88" s="25">
        <v>16</v>
      </c>
      <c r="C88" s="26">
        <v>217</v>
      </c>
      <c r="D88" s="27" t="s">
        <v>125</v>
      </c>
      <c r="E88" s="28">
        <v>872</v>
      </c>
      <c r="F88" s="29">
        <v>1278376.45</v>
      </c>
      <c r="G88" s="30">
        <v>3525</v>
      </c>
      <c r="H88" s="31">
        <v>2450124.54</v>
      </c>
      <c r="I88" s="28">
        <v>41</v>
      </c>
      <c r="J88" s="29">
        <v>204972.97</v>
      </c>
      <c r="K88" s="30">
        <v>59</v>
      </c>
      <c r="L88" s="31">
        <v>218945.02</v>
      </c>
      <c r="M88" s="32">
        <f t="shared" si="4"/>
        <v>1466.0280389908257</v>
      </c>
      <c r="N88" s="31">
        <f t="shared" si="5"/>
        <v>695.07079148936168</v>
      </c>
      <c r="O88" s="32">
        <f t="shared" si="6"/>
        <v>4999.340731707317</v>
      </c>
      <c r="P88" s="29">
        <f t="shared" si="7"/>
        <v>3710.932542372881</v>
      </c>
      <c r="Q88" s="33" t="s">
        <v>125</v>
      </c>
    </row>
    <row r="89" spans="1:17" s="33" customFormat="1" x14ac:dyDescent="0.2">
      <c r="A89" s="24" t="s">
        <v>22</v>
      </c>
      <c r="B89" s="25">
        <v>14</v>
      </c>
      <c r="C89" s="26">
        <v>218</v>
      </c>
      <c r="D89" s="27" t="s">
        <v>126</v>
      </c>
      <c r="E89" s="28">
        <v>260</v>
      </c>
      <c r="F89" s="29">
        <v>443470.95</v>
      </c>
      <c r="G89" s="30">
        <v>978</v>
      </c>
      <c r="H89" s="31">
        <v>712678.73</v>
      </c>
      <c r="I89" s="28">
        <v>13</v>
      </c>
      <c r="J89" s="29">
        <v>15828.99</v>
      </c>
      <c r="K89" s="30">
        <v>19</v>
      </c>
      <c r="L89" s="31">
        <v>41176.21</v>
      </c>
      <c r="M89" s="32">
        <f t="shared" si="4"/>
        <v>1705.6575</v>
      </c>
      <c r="N89" s="31">
        <f t="shared" si="5"/>
        <v>728.71035787321057</v>
      </c>
      <c r="O89" s="32">
        <f t="shared" si="6"/>
        <v>1217.6146153846153</v>
      </c>
      <c r="P89" s="29">
        <f t="shared" si="7"/>
        <v>2167.168947368421</v>
      </c>
      <c r="Q89" s="33" t="s">
        <v>127</v>
      </c>
    </row>
    <row r="90" spans="1:17" s="33" customFormat="1" x14ac:dyDescent="0.2">
      <c r="A90" s="24" t="s">
        <v>28</v>
      </c>
      <c r="B90" s="25">
        <v>1</v>
      </c>
      <c r="C90" s="26">
        <v>224</v>
      </c>
      <c r="D90" s="27" t="s">
        <v>128</v>
      </c>
      <c r="E90" s="28">
        <v>1348</v>
      </c>
      <c r="F90" s="29">
        <v>1572189.47</v>
      </c>
      <c r="G90" s="30">
        <v>5711</v>
      </c>
      <c r="H90" s="31">
        <v>4348296</v>
      </c>
      <c r="I90" s="28">
        <v>76</v>
      </c>
      <c r="J90" s="29">
        <v>194790.74</v>
      </c>
      <c r="K90" s="30">
        <v>71</v>
      </c>
      <c r="L90" s="31">
        <v>326005.40000000002</v>
      </c>
      <c r="M90" s="32">
        <f t="shared" si="4"/>
        <v>1166.3126632047477</v>
      </c>
      <c r="N90" s="31">
        <f t="shared" si="5"/>
        <v>761.38959901943622</v>
      </c>
      <c r="O90" s="32">
        <f t="shared" si="6"/>
        <v>2563.036052631579</v>
      </c>
      <c r="P90" s="29">
        <f t="shared" si="7"/>
        <v>4591.6253521126764</v>
      </c>
      <c r="Q90" s="33" t="s">
        <v>129</v>
      </c>
    </row>
    <row r="91" spans="1:17" s="33" customFormat="1" x14ac:dyDescent="0.2">
      <c r="A91" s="24" t="s">
        <v>25</v>
      </c>
      <c r="B91" s="25">
        <v>13</v>
      </c>
      <c r="C91" s="26">
        <v>226</v>
      </c>
      <c r="D91" s="27" t="s">
        <v>130</v>
      </c>
      <c r="E91" s="28">
        <v>838</v>
      </c>
      <c r="F91" s="29">
        <v>1021973.39</v>
      </c>
      <c r="G91" s="30">
        <v>2696</v>
      </c>
      <c r="H91" s="31">
        <v>1551079.74</v>
      </c>
      <c r="I91" s="28">
        <v>57</v>
      </c>
      <c r="J91" s="29">
        <v>271926.59999999998</v>
      </c>
      <c r="K91" s="30">
        <v>41</v>
      </c>
      <c r="L91" s="31">
        <v>249276.1</v>
      </c>
      <c r="M91" s="32">
        <f t="shared" si="4"/>
        <v>1219.5386515513126</v>
      </c>
      <c r="N91" s="31">
        <f t="shared" si="5"/>
        <v>575.32631305637983</v>
      </c>
      <c r="O91" s="32">
        <f t="shared" si="6"/>
        <v>4770.6421052631576</v>
      </c>
      <c r="P91" s="29">
        <f t="shared" si="7"/>
        <v>6079.904878048781</v>
      </c>
      <c r="Q91" s="33" t="s">
        <v>130</v>
      </c>
    </row>
    <row r="92" spans="1:17" s="33" customFormat="1" x14ac:dyDescent="0.2">
      <c r="A92" s="24" t="s">
        <v>22</v>
      </c>
      <c r="B92" s="25">
        <v>4</v>
      </c>
      <c r="C92" s="26">
        <v>230</v>
      </c>
      <c r="D92" s="27" t="s">
        <v>131</v>
      </c>
      <c r="E92" s="28">
        <v>402</v>
      </c>
      <c r="F92" s="29">
        <v>616398.26</v>
      </c>
      <c r="G92" s="30">
        <v>1784</v>
      </c>
      <c r="H92" s="31">
        <v>1204076.27</v>
      </c>
      <c r="I92" s="28">
        <v>26</v>
      </c>
      <c r="J92" s="29">
        <v>48501.68</v>
      </c>
      <c r="K92" s="30">
        <v>30</v>
      </c>
      <c r="L92" s="31">
        <v>110657.44</v>
      </c>
      <c r="M92" s="32">
        <f t="shared" si="4"/>
        <v>1533.3290049751245</v>
      </c>
      <c r="N92" s="31">
        <f t="shared" si="5"/>
        <v>674.93064461883409</v>
      </c>
      <c r="O92" s="32">
        <f t="shared" si="6"/>
        <v>1865.4492307692308</v>
      </c>
      <c r="P92" s="29">
        <f t="shared" si="7"/>
        <v>3688.5813333333335</v>
      </c>
      <c r="Q92" s="33" t="s">
        <v>131</v>
      </c>
    </row>
    <row r="93" spans="1:17" s="33" customFormat="1" x14ac:dyDescent="0.2">
      <c r="A93" s="24" t="s">
        <v>22</v>
      </c>
      <c r="B93" s="25">
        <v>15</v>
      </c>
      <c r="C93" s="26">
        <v>231</v>
      </c>
      <c r="D93" s="27" t="s">
        <v>132</v>
      </c>
      <c r="E93" s="28">
        <v>200</v>
      </c>
      <c r="F93" s="29">
        <v>214452.78</v>
      </c>
      <c r="G93" s="30">
        <v>954</v>
      </c>
      <c r="H93" s="31">
        <v>609027.5</v>
      </c>
      <c r="I93" s="28">
        <v>15</v>
      </c>
      <c r="J93" s="29">
        <v>149522.21</v>
      </c>
      <c r="K93" s="30">
        <v>16</v>
      </c>
      <c r="L93" s="31">
        <v>39647.72</v>
      </c>
      <c r="M93" s="32">
        <f t="shared" si="4"/>
        <v>1072.2638999999999</v>
      </c>
      <c r="N93" s="31">
        <f t="shared" si="5"/>
        <v>638.39360587002102</v>
      </c>
      <c r="O93" s="32">
        <f t="shared" si="6"/>
        <v>9968.1473333333324</v>
      </c>
      <c r="P93" s="29">
        <f t="shared" si="7"/>
        <v>2477.9825000000001</v>
      </c>
      <c r="Q93" s="33" t="s">
        <v>133</v>
      </c>
    </row>
    <row r="94" spans="1:17" s="33" customFormat="1" x14ac:dyDescent="0.2">
      <c r="A94" s="24" t="s">
        <v>22</v>
      </c>
      <c r="B94" s="25">
        <v>14</v>
      </c>
      <c r="C94" s="26">
        <v>232</v>
      </c>
      <c r="D94" s="27" t="s">
        <v>134</v>
      </c>
      <c r="E94" s="28">
        <v>2334</v>
      </c>
      <c r="F94" s="29">
        <v>3213449.87</v>
      </c>
      <c r="G94" s="30">
        <v>8858</v>
      </c>
      <c r="H94" s="31">
        <v>5891835.6299999999</v>
      </c>
      <c r="I94" s="28">
        <v>109</v>
      </c>
      <c r="J94" s="29">
        <v>285041.57</v>
      </c>
      <c r="K94" s="30">
        <v>117</v>
      </c>
      <c r="L94" s="31">
        <v>518281.26</v>
      </c>
      <c r="M94" s="32">
        <f t="shared" si="4"/>
        <v>1376.7994301628107</v>
      </c>
      <c r="N94" s="31">
        <f t="shared" si="5"/>
        <v>665.14287988259196</v>
      </c>
      <c r="O94" s="32">
        <f t="shared" si="6"/>
        <v>2615.060275229358</v>
      </c>
      <c r="P94" s="29">
        <f t="shared" si="7"/>
        <v>4429.7543589743591</v>
      </c>
      <c r="Q94" s="33" t="s">
        <v>134</v>
      </c>
    </row>
    <row r="95" spans="1:17" s="33" customFormat="1" x14ac:dyDescent="0.2">
      <c r="A95" s="24" t="s">
        <v>22</v>
      </c>
      <c r="B95" s="25">
        <v>14</v>
      </c>
      <c r="C95" s="26">
        <v>233</v>
      </c>
      <c r="D95" s="27" t="s">
        <v>135</v>
      </c>
      <c r="E95" s="28">
        <v>3040</v>
      </c>
      <c r="F95" s="29">
        <v>4700541.8600000003</v>
      </c>
      <c r="G95" s="30">
        <v>10569</v>
      </c>
      <c r="H95" s="31">
        <v>7470347.0199999996</v>
      </c>
      <c r="I95" s="28">
        <v>170</v>
      </c>
      <c r="J95" s="29">
        <v>1231874.67</v>
      </c>
      <c r="K95" s="30">
        <v>182</v>
      </c>
      <c r="L95" s="31">
        <v>1734868.89</v>
      </c>
      <c r="M95" s="32">
        <f t="shared" si="4"/>
        <v>1546.2308750000002</v>
      </c>
      <c r="N95" s="31">
        <f t="shared" si="5"/>
        <v>706.81682467593907</v>
      </c>
      <c r="O95" s="32">
        <f t="shared" si="6"/>
        <v>7246.3215882352933</v>
      </c>
      <c r="P95" s="29">
        <f t="shared" si="7"/>
        <v>9532.2466483516473</v>
      </c>
      <c r="Q95" s="33" t="s">
        <v>135</v>
      </c>
    </row>
    <row r="96" spans="1:17" s="33" customFormat="1" x14ac:dyDescent="0.2">
      <c r="A96" s="24" t="s">
        <v>28</v>
      </c>
      <c r="B96" s="25">
        <v>1</v>
      </c>
      <c r="C96" s="26">
        <v>235</v>
      </c>
      <c r="D96" s="27" t="s">
        <v>136</v>
      </c>
      <c r="E96" s="28">
        <v>1730</v>
      </c>
      <c r="F96" s="29">
        <v>8330365.3899999997</v>
      </c>
      <c r="G96" s="30">
        <v>5258</v>
      </c>
      <c r="H96" s="31">
        <v>5961939.25</v>
      </c>
      <c r="I96" s="28">
        <v>146</v>
      </c>
      <c r="J96" s="29">
        <v>1014628.21</v>
      </c>
      <c r="K96" s="30">
        <v>128</v>
      </c>
      <c r="L96" s="31">
        <v>465075.9</v>
      </c>
      <c r="M96" s="32">
        <f t="shared" si="4"/>
        <v>4815.2401098265891</v>
      </c>
      <c r="N96" s="31">
        <f t="shared" si="5"/>
        <v>1133.879659566375</v>
      </c>
      <c r="O96" s="32">
        <f t="shared" si="6"/>
        <v>6949.5082876712322</v>
      </c>
      <c r="P96" s="29">
        <f t="shared" si="7"/>
        <v>3633.4054687500002</v>
      </c>
      <c r="Q96" s="33" t="s">
        <v>137</v>
      </c>
    </row>
    <row r="97" spans="1:17" s="33" customFormat="1" x14ac:dyDescent="0.2">
      <c r="A97" s="24" t="s">
        <v>22</v>
      </c>
      <c r="B97" s="25">
        <v>16</v>
      </c>
      <c r="C97" s="26">
        <v>236</v>
      </c>
      <c r="D97" s="27" t="s">
        <v>138</v>
      </c>
      <c r="E97" s="28">
        <v>726</v>
      </c>
      <c r="F97" s="29">
        <v>948357.14</v>
      </c>
      <c r="G97" s="30">
        <v>2651</v>
      </c>
      <c r="H97" s="31">
        <v>2172229.19</v>
      </c>
      <c r="I97" s="28">
        <v>39</v>
      </c>
      <c r="J97" s="29">
        <v>72745.31</v>
      </c>
      <c r="K97" s="30">
        <v>49</v>
      </c>
      <c r="L97" s="31">
        <v>267088.84000000003</v>
      </c>
      <c r="M97" s="32">
        <f t="shared" si="4"/>
        <v>1306.2770523415977</v>
      </c>
      <c r="N97" s="31">
        <f t="shared" si="5"/>
        <v>819.39992078460955</v>
      </c>
      <c r="O97" s="32">
        <f t="shared" si="6"/>
        <v>1865.2643589743589</v>
      </c>
      <c r="P97" s="29">
        <f t="shared" si="7"/>
        <v>5450.7926530612249</v>
      </c>
      <c r="Q97" s="33" t="s">
        <v>139</v>
      </c>
    </row>
    <row r="98" spans="1:17" s="33" customFormat="1" x14ac:dyDescent="0.2">
      <c r="A98" s="24" t="s">
        <v>25</v>
      </c>
      <c r="B98" s="25">
        <v>11</v>
      </c>
      <c r="C98" s="26">
        <v>239</v>
      </c>
      <c r="D98" s="27" t="s">
        <v>140</v>
      </c>
      <c r="E98" s="28">
        <v>359</v>
      </c>
      <c r="F98" s="29">
        <v>521587.61</v>
      </c>
      <c r="G98" s="30">
        <v>1707</v>
      </c>
      <c r="H98" s="31">
        <v>1021401.86</v>
      </c>
      <c r="I98" s="28">
        <v>12</v>
      </c>
      <c r="J98" s="29">
        <v>105419</v>
      </c>
      <c r="K98" s="30">
        <v>10</v>
      </c>
      <c r="L98" s="31">
        <v>18655.71</v>
      </c>
      <c r="M98" s="32">
        <f t="shared" si="4"/>
        <v>1452.890278551532</v>
      </c>
      <c r="N98" s="31">
        <f t="shared" si="5"/>
        <v>598.36078500292911</v>
      </c>
      <c r="O98" s="32">
        <f t="shared" si="6"/>
        <v>8784.9166666666661</v>
      </c>
      <c r="P98" s="29">
        <f t="shared" si="7"/>
        <v>1865.5709999999999</v>
      </c>
      <c r="Q98" s="33" t="s">
        <v>140</v>
      </c>
    </row>
    <row r="99" spans="1:17" s="33" customFormat="1" x14ac:dyDescent="0.2">
      <c r="A99" s="24" t="s">
        <v>25</v>
      </c>
      <c r="B99" s="25">
        <v>19</v>
      </c>
      <c r="C99" s="26">
        <v>240</v>
      </c>
      <c r="D99" s="27" t="s">
        <v>141</v>
      </c>
      <c r="E99" s="28">
        <v>2666</v>
      </c>
      <c r="F99" s="29">
        <v>2485504.21</v>
      </c>
      <c r="G99" s="30">
        <v>14917</v>
      </c>
      <c r="H99" s="31">
        <v>8033083.54</v>
      </c>
      <c r="I99" s="28">
        <v>105</v>
      </c>
      <c r="J99" s="29">
        <v>532382.81000000006</v>
      </c>
      <c r="K99" s="30">
        <v>92</v>
      </c>
      <c r="L99" s="31">
        <v>608455.75</v>
      </c>
      <c r="M99" s="32">
        <f t="shared" si="4"/>
        <v>932.29715303825958</v>
      </c>
      <c r="N99" s="31">
        <f t="shared" si="5"/>
        <v>538.51870617416375</v>
      </c>
      <c r="O99" s="32">
        <f t="shared" si="6"/>
        <v>5070.3124761904764</v>
      </c>
      <c r="P99" s="29">
        <f t="shared" si="7"/>
        <v>6613.649456521739</v>
      </c>
      <c r="Q99" s="33" t="s">
        <v>141</v>
      </c>
    </row>
    <row r="100" spans="1:17" s="33" customFormat="1" x14ac:dyDescent="0.2">
      <c r="A100" s="24" t="s">
        <v>25</v>
      </c>
      <c r="B100" s="25">
        <v>19</v>
      </c>
      <c r="C100" s="26">
        <v>320</v>
      </c>
      <c r="D100" s="27" t="s">
        <v>142</v>
      </c>
      <c r="E100" s="28">
        <v>1247</v>
      </c>
      <c r="F100" s="29">
        <v>951155.97</v>
      </c>
      <c r="G100" s="30">
        <v>5529</v>
      </c>
      <c r="H100" s="31">
        <v>2867613.84</v>
      </c>
      <c r="I100" s="28">
        <v>54</v>
      </c>
      <c r="J100" s="29">
        <v>91192.04</v>
      </c>
      <c r="K100" s="30">
        <v>55</v>
      </c>
      <c r="L100" s="31">
        <v>178819.68</v>
      </c>
      <c r="M100" s="32">
        <f t="shared" si="4"/>
        <v>762.75538893344026</v>
      </c>
      <c r="N100" s="31">
        <f t="shared" si="5"/>
        <v>518.64963646228966</v>
      </c>
      <c r="O100" s="32">
        <f t="shared" si="6"/>
        <v>1688.7414814814813</v>
      </c>
      <c r="P100" s="29">
        <f t="shared" si="7"/>
        <v>3251.2669090909089</v>
      </c>
      <c r="Q100" s="33" t="s">
        <v>142</v>
      </c>
    </row>
    <row r="101" spans="1:17" s="33" customFormat="1" x14ac:dyDescent="0.2">
      <c r="A101" s="24" t="s">
        <v>25</v>
      </c>
      <c r="B101" s="25">
        <v>19</v>
      </c>
      <c r="C101" s="26">
        <v>241</v>
      </c>
      <c r="D101" s="27" t="s">
        <v>143</v>
      </c>
      <c r="E101" s="28">
        <v>1143</v>
      </c>
      <c r="F101" s="29">
        <v>1084717.2</v>
      </c>
      <c r="G101" s="30">
        <v>5354</v>
      </c>
      <c r="H101" s="31">
        <v>3686674.64</v>
      </c>
      <c r="I101" s="28">
        <v>57</v>
      </c>
      <c r="J101" s="29">
        <v>229355.61</v>
      </c>
      <c r="K101" s="30">
        <v>43</v>
      </c>
      <c r="L101" s="31">
        <v>272171.65999999997</v>
      </c>
      <c r="M101" s="32">
        <f t="shared" si="4"/>
        <v>949.00892388451439</v>
      </c>
      <c r="N101" s="31">
        <f t="shared" si="5"/>
        <v>688.58323496451249</v>
      </c>
      <c r="O101" s="32">
        <f t="shared" si="6"/>
        <v>4023.7826315789471</v>
      </c>
      <c r="P101" s="29">
        <f t="shared" si="7"/>
        <v>6329.5734883720925</v>
      </c>
      <c r="Q101" s="33" t="s">
        <v>143</v>
      </c>
    </row>
    <row r="102" spans="1:17" s="33" customFormat="1" x14ac:dyDescent="0.2">
      <c r="A102" s="24" t="s">
        <v>22</v>
      </c>
      <c r="B102" s="25">
        <v>2</v>
      </c>
      <c r="C102" s="26">
        <v>322</v>
      </c>
      <c r="D102" s="27" t="s">
        <v>144</v>
      </c>
      <c r="E102" s="28">
        <v>1135</v>
      </c>
      <c r="F102" s="29">
        <v>1384712.58</v>
      </c>
      <c r="G102" s="30">
        <v>4678</v>
      </c>
      <c r="H102" s="31">
        <v>3097323.4</v>
      </c>
      <c r="I102" s="28">
        <v>75</v>
      </c>
      <c r="J102" s="29">
        <v>632965.05000000005</v>
      </c>
      <c r="K102" s="30">
        <v>72</v>
      </c>
      <c r="L102" s="31">
        <v>153329.99</v>
      </c>
      <c r="M102" s="32">
        <f t="shared" si="4"/>
        <v>1220.0110837004406</v>
      </c>
      <c r="N102" s="31">
        <f t="shared" si="5"/>
        <v>662.1041898247114</v>
      </c>
      <c r="O102" s="32">
        <f t="shared" si="6"/>
        <v>8439.5340000000015</v>
      </c>
      <c r="P102" s="29">
        <f t="shared" si="7"/>
        <v>2129.5831944444444</v>
      </c>
      <c r="Q102" s="33" t="s">
        <v>145</v>
      </c>
    </row>
    <row r="103" spans="1:17" s="33" customFormat="1" x14ac:dyDescent="0.2">
      <c r="A103" s="24" t="s">
        <v>25</v>
      </c>
      <c r="B103" s="25">
        <v>17</v>
      </c>
      <c r="C103" s="26">
        <v>244</v>
      </c>
      <c r="D103" s="27" t="s">
        <v>146</v>
      </c>
      <c r="E103" s="28">
        <v>2294</v>
      </c>
      <c r="F103" s="29">
        <v>2586497.13</v>
      </c>
      <c r="G103" s="30">
        <v>9110</v>
      </c>
      <c r="H103" s="31">
        <v>6261921.8399999999</v>
      </c>
      <c r="I103" s="28">
        <v>82</v>
      </c>
      <c r="J103" s="29">
        <v>370479.77</v>
      </c>
      <c r="K103" s="30">
        <v>74</v>
      </c>
      <c r="L103" s="31">
        <v>645075.93000000005</v>
      </c>
      <c r="M103" s="32">
        <f t="shared" si="4"/>
        <v>1127.5052877070618</v>
      </c>
      <c r="N103" s="31">
        <f t="shared" si="5"/>
        <v>687.36792974753018</v>
      </c>
      <c r="O103" s="32">
        <f t="shared" si="6"/>
        <v>4518.0459756097562</v>
      </c>
      <c r="P103" s="29">
        <f t="shared" si="7"/>
        <v>8717.2422972972981</v>
      </c>
      <c r="Q103" s="33" t="s">
        <v>146</v>
      </c>
    </row>
    <row r="104" spans="1:17" s="33" customFormat="1" x14ac:dyDescent="0.2">
      <c r="A104" s="24" t="s">
        <v>28</v>
      </c>
      <c r="B104" s="25">
        <v>1</v>
      </c>
      <c r="C104" s="26">
        <v>245</v>
      </c>
      <c r="D104" s="27" t="s">
        <v>147</v>
      </c>
      <c r="E104" s="28">
        <v>4402</v>
      </c>
      <c r="F104" s="29">
        <v>4974143.49</v>
      </c>
      <c r="G104" s="30">
        <v>22910</v>
      </c>
      <c r="H104" s="31">
        <v>14951494.17</v>
      </c>
      <c r="I104" s="28">
        <v>267</v>
      </c>
      <c r="J104" s="29">
        <v>1281795.05</v>
      </c>
      <c r="K104" s="30">
        <v>261</v>
      </c>
      <c r="L104" s="31">
        <v>1108302.05</v>
      </c>
      <c r="M104" s="32">
        <f t="shared" si="4"/>
        <v>1129.973532485234</v>
      </c>
      <c r="N104" s="31">
        <f t="shared" si="5"/>
        <v>652.61868921868177</v>
      </c>
      <c r="O104" s="32">
        <f t="shared" si="6"/>
        <v>4800.7305243445699</v>
      </c>
      <c r="P104" s="29">
        <f t="shared" si="7"/>
        <v>4246.3680076628352</v>
      </c>
      <c r="Q104" s="33" t="s">
        <v>148</v>
      </c>
    </row>
    <row r="105" spans="1:17" s="33" customFormat="1" x14ac:dyDescent="0.2">
      <c r="A105" s="24" t="s">
        <v>25</v>
      </c>
      <c r="B105" s="25">
        <v>13</v>
      </c>
      <c r="C105" s="26">
        <v>249</v>
      </c>
      <c r="D105" s="27" t="s">
        <v>149</v>
      </c>
      <c r="E105" s="28">
        <v>1460</v>
      </c>
      <c r="F105" s="29">
        <v>1860174.55</v>
      </c>
      <c r="G105" s="30">
        <v>6946</v>
      </c>
      <c r="H105" s="31">
        <v>4122169.57</v>
      </c>
      <c r="I105" s="28">
        <v>71</v>
      </c>
      <c r="J105" s="29">
        <v>131377.21</v>
      </c>
      <c r="K105" s="30">
        <v>77</v>
      </c>
      <c r="L105" s="31">
        <v>302313.51</v>
      </c>
      <c r="M105" s="32">
        <f t="shared" si="4"/>
        <v>1274.0921575342466</v>
      </c>
      <c r="N105" s="31">
        <f t="shared" si="5"/>
        <v>593.45948315577311</v>
      </c>
      <c r="O105" s="32">
        <f t="shared" si="6"/>
        <v>1850.3832394366195</v>
      </c>
      <c r="P105" s="29">
        <f t="shared" si="7"/>
        <v>3926.1494805194807</v>
      </c>
      <c r="Q105" s="33" t="s">
        <v>149</v>
      </c>
    </row>
    <row r="106" spans="1:17" s="33" customFormat="1" x14ac:dyDescent="0.2">
      <c r="A106" s="24" t="s">
        <v>22</v>
      </c>
      <c r="B106" s="25">
        <v>6</v>
      </c>
      <c r="C106" s="26">
        <v>250</v>
      </c>
      <c r="D106" s="27" t="s">
        <v>150</v>
      </c>
      <c r="E106" s="28">
        <v>325</v>
      </c>
      <c r="F106" s="29">
        <v>421314.8</v>
      </c>
      <c r="G106" s="30">
        <v>1433</v>
      </c>
      <c r="H106" s="31">
        <v>923103.31</v>
      </c>
      <c r="I106" s="28">
        <v>24</v>
      </c>
      <c r="J106" s="29">
        <v>48519.77</v>
      </c>
      <c r="K106" s="30">
        <v>25</v>
      </c>
      <c r="L106" s="31">
        <v>71357.81</v>
      </c>
      <c r="M106" s="32">
        <f t="shared" si="4"/>
        <v>1296.3532307692308</v>
      </c>
      <c r="N106" s="31">
        <f t="shared" si="5"/>
        <v>644.17537334263784</v>
      </c>
      <c r="O106" s="32">
        <f t="shared" si="6"/>
        <v>2021.6570833333333</v>
      </c>
      <c r="P106" s="29">
        <f t="shared" si="7"/>
        <v>2854.3123999999998</v>
      </c>
      <c r="Q106" s="33" t="s">
        <v>150</v>
      </c>
    </row>
    <row r="107" spans="1:17" s="33" customFormat="1" x14ac:dyDescent="0.2">
      <c r="A107" s="24" t="s">
        <v>25</v>
      </c>
      <c r="B107" s="25">
        <v>13</v>
      </c>
      <c r="C107" s="26">
        <v>256</v>
      </c>
      <c r="D107" s="27" t="s">
        <v>151</v>
      </c>
      <c r="E107" s="28">
        <v>309</v>
      </c>
      <c r="F107" s="29">
        <v>425132.48</v>
      </c>
      <c r="G107" s="30">
        <v>1084</v>
      </c>
      <c r="H107" s="31">
        <v>703987.87</v>
      </c>
      <c r="I107" s="28">
        <v>19</v>
      </c>
      <c r="J107" s="29">
        <v>42012.78</v>
      </c>
      <c r="K107" s="30">
        <v>11</v>
      </c>
      <c r="L107" s="31">
        <v>37360.080000000002</v>
      </c>
      <c r="M107" s="32">
        <f t="shared" si="4"/>
        <v>1375.8332686084141</v>
      </c>
      <c r="N107" s="31">
        <f t="shared" si="5"/>
        <v>649.43530442804433</v>
      </c>
      <c r="O107" s="32">
        <f t="shared" si="6"/>
        <v>2211.1989473684212</v>
      </c>
      <c r="P107" s="29">
        <f t="shared" si="7"/>
        <v>3396.3709090909092</v>
      </c>
      <c r="Q107" s="33" t="s">
        <v>151</v>
      </c>
    </row>
    <row r="108" spans="1:17" s="33" customFormat="1" x14ac:dyDescent="0.2">
      <c r="A108" s="24" t="s">
        <v>28</v>
      </c>
      <c r="B108" s="25">
        <v>1</v>
      </c>
      <c r="C108" s="26">
        <v>257</v>
      </c>
      <c r="D108" s="27" t="s">
        <v>152</v>
      </c>
      <c r="E108" s="28">
        <v>5364</v>
      </c>
      <c r="F108" s="29">
        <v>8572800.75</v>
      </c>
      <c r="G108" s="30">
        <v>21891</v>
      </c>
      <c r="H108" s="31">
        <v>17940484.460000001</v>
      </c>
      <c r="I108" s="28">
        <v>324</v>
      </c>
      <c r="J108" s="29">
        <v>934817.31</v>
      </c>
      <c r="K108" s="30">
        <v>310</v>
      </c>
      <c r="L108" s="31">
        <v>5379742.4699999997</v>
      </c>
      <c r="M108" s="32">
        <f t="shared" si="4"/>
        <v>1598.2104306487695</v>
      </c>
      <c r="N108" s="31">
        <f t="shared" si="5"/>
        <v>819.53699968023398</v>
      </c>
      <c r="O108" s="32">
        <f t="shared" si="6"/>
        <v>2885.2386111111114</v>
      </c>
      <c r="P108" s="29">
        <f t="shared" si="7"/>
        <v>17354.007967741934</v>
      </c>
      <c r="Q108" s="33" t="s">
        <v>153</v>
      </c>
    </row>
    <row r="109" spans="1:17" s="33" customFormat="1" x14ac:dyDescent="0.2">
      <c r="A109" s="24" t="s">
        <v>25</v>
      </c>
      <c r="B109" s="25">
        <v>12</v>
      </c>
      <c r="C109" s="26">
        <v>260</v>
      </c>
      <c r="D109" s="27" t="s">
        <v>154</v>
      </c>
      <c r="E109" s="28">
        <v>2175</v>
      </c>
      <c r="F109" s="29">
        <v>2527273.54</v>
      </c>
      <c r="G109" s="30">
        <v>7103</v>
      </c>
      <c r="H109" s="31">
        <v>4243504.45</v>
      </c>
      <c r="I109" s="28">
        <v>78</v>
      </c>
      <c r="J109" s="29">
        <v>291687.43</v>
      </c>
      <c r="K109" s="30">
        <v>96</v>
      </c>
      <c r="L109" s="31">
        <v>508487.67</v>
      </c>
      <c r="M109" s="32">
        <f t="shared" si="4"/>
        <v>1161.9648459770115</v>
      </c>
      <c r="N109" s="31">
        <f t="shared" si="5"/>
        <v>597.4242503167676</v>
      </c>
      <c r="O109" s="32">
        <f t="shared" si="6"/>
        <v>3739.582435897436</v>
      </c>
      <c r="P109" s="29">
        <f t="shared" si="7"/>
        <v>5296.7465624999995</v>
      </c>
      <c r="Q109" s="33" t="s">
        <v>154</v>
      </c>
    </row>
    <row r="110" spans="1:17" s="33" customFormat="1" x14ac:dyDescent="0.2">
      <c r="A110" s="24" t="s">
        <v>25</v>
      </c>
      <c r="B110" s="25">
        <v>19</v>
      </c>
      <c r="C110" s="26">
        <v>261</v>
      </c>
      <c r="D110" s="27" t="s">
        <v>155</v>
      </c>
      <c r="E110" s="28">
        <v>1083</v>
      </c>
      <c r="F110" s="29">
        <v>1264846.03</v>
      </c>
      <c r="G110" s="30">
        <v>4190</v>
      </c>
      <c r="H110" s="31">
        <v>3074807.49</v>
      </c>
      <c r="I110" s="28">
        <v>104</v>
      </c>
      <c r="J110" s="29">
        <v>329391.64</v>
      </c>
      <c r="K110" s="30">
        <v>59</v>
      </c>
      <c r="L110" s="31">
        <v>1500765.42</v>
      </c>
      <c r="M110" s="32">
        <f t="shared" si="4"/>
        <v>1167.9095383194829</v>
      </c>
      <c r="N110" s="31">
        <f t="shared" si="5"/>
        <v>733.84426968973753</v>
      </c>
      <c r="O110" s="32">
        <f t="shared" si="6"/>
        <v>3167.2273076923079</v>
      </c>
      <c r="P110" s="29">
        <f t="shared" si="7"/>
        <v>25436.702033898302</v>
      </c>
      <c r="Q110" s="33" t="s">
        <v>155</v>
      </c>
    </row>
    <row r="111" spans="1:17" s="33" customFormat="1" x14ac:dyDescent="0.2">
      <c r="A111" s="24" t="s">
        <v>25</v>
      </c>
      <c r="B111" s="25">
        <v>11</v>
      </c>
      <c r="C111" s="26">
        <v>263</v>
      </c>
      <c r="D111" s="27" t="s">
        <v>156</v>
      </c>
      <c r="E111" s="28">
        <v>1550</v>
      </c>
      <c r="F111" s="29">
        <v>1881067.89</v>
      </c>
      <c r="G111" s="30">
        <v>5619</v>
      </c>
      <c r="H111" s="31">
        <v>3463829.16</v>
      </c>
      <c r="I111" s="28">
        <v>53</v>
      </c>
      <c r="J111" s="29">
        <v>88661.24</v>
      </c>
      <c r="K111" s="30">
        <v>50</v>
      </c>
      <c r="L111" s="31">
        <v>140270.60999999999</v>
      </c>
      <c r="M111" s="32">
        <f t="shared" si="4"/>
        <v>1213.5921870967741</v>
      </c>
      <c r="N111" s="31">
        <f t="shared" si="5"/>
        <v>616.44939668980248</v>
      </c>
      <c r="O111" s="32">
        <f t="shared" si="6"/>
        <v>1672.8535849056605</v>
      </c>
      <c r="P111" s="29">
        <f t="shared" si="7"/>
        <v>2805.4121999999998</v>
      </c>
      <c r="Q111" s="33" t="s">
        <v>156</v>
      </c>
    </row>
    <row r="112" spans="1:17" s="33" customFormat="1" x14ac:dyDescent="0.2">
      <c r="A112" s="24" t="s">
        <v>25</v>
      </c>
      <c r="B112" s="25">
        <v>13</v>
      </c>
      <c r="C112" s="26">
        <v>265</v>
      </c>
      <c r="D112" s="27" t="s">
        <v>157</v>
      </c>
      <c r="E112" s="28">
        <v>183</v>
      </c>
      <c r="F112" s="29">
        <v>214866.94</v>
      </c>
      <c r="G112" s="30">
        <v>864</v>
      </c>
      <c r="H112" s="31">
        <v>582459.93000000005</v>
      </c>
      <c r="I112" s="28">
        <v>5</v>
      </c>
      <c r="J112" s="29">
        <v>5020.09</v>
      </c>
      <c r="K112" s="30">
        <v>10</v>
      </c>
      <c r="L112" s="31">
        <v>19790.68</v>
      </c>
      <c r="M112" s="32">
        <f t="shared" si="4"/>
        <v>1174.1362841530056</v>
      </c>
      <c r="N112" s="31">
        <f t="shared" si="5"/>
        <v>674.1434375</v>
      </c>
      <c r="O112" s="32">
        <f t="shared" si="6"/>
        <v>1004.018</v>
      </c>
      <c r="P112" s="29">
        <f t="shared" si="7"/>
        <v>1979.068</v>
      </c>
      <c r="Q112" s="33" t="s">
        <v>157</v>
      </c>
    </row>
    <row r="113" spans="1:17" s="33" customFormat="1" x14ac:dyDescent="0.2">
      <c r="A113" s="24" t="s">
        <v>22</v>
      </c>
      <c r="B113" s="25">
        <v>4</v>
      </c>
      <c r="C113" s="26">
        <v>271</v>
      </c>
      <c r="D113" s="27" t="s">
        <v>158</v>
      </c>
      <c r="E113" s="28">
        <v>1216</v>
      </c>
      <c r="F113" s="29">
        <v>1660662.39</v>
      </c>
      <c r="G113" s="30">
        <v>5204</v>
      </c>
      <c r="H113" s="31">
        <v>3699792.48</v>
      </c>
      <c r="I113" s="28">
        <v>61</v>
      </c>
      <c r="J113" s="29">
        <v>154849.12</v>
      </c>
      <c r="K113" s="30">
        <v>61</v>
      </c>
      <c r="L113" s="31">
        <v>187943.46</v>
      </c>
      <c r="M113" s="32">
        <f t="shared" si="4"/>
        <v>1365.6763075657893</v>
      </c>
      <c r="N113" s="31">
        <f t="shared" si="5"/>
        <v>710.95166794773252</v>
      </c>
      <c r="O113" s="32">
        <f t="shared" si="6"/>
        <v>2538.5101639344261</v>
      </c>
      <c r="P113" s="29">
        <f t="shared" si="7"/>
        <v>3081.0403278688523</v>
      </c>
      <c r="Q113" s="33" t="s">
        <v>159</v>
      </c>
    </row>
    <row r="114" spans="1:17" s="33" customFormat="1" x14ac:dyDescent="0.2">
      <c r="A114" s="24" t="s">
        <v>22</v>
      </c>
      <c r="B114" s="25">
        <v>16</v>
      </c>
      <c r="C114" s="26">
        <v>272</v>
      </c>
      <c r="D114" s="27" t="s">
        <v>160</v>
      </c>
      <c r="E114" s="28">
        <v>6730</v>
      </c>
      <c r="F114" s="29">
        <v>8541748.2100000009</v>
      </c>
      <c r="G114" s="30">
        <v>29245</v>
      </c>
      <c r="H114" s="31">
        <v>17499342.75</v>
      </c>
      <c r="I114" s="28">
        <v>387</v>
      </c>
      <c r="J114" s="29">
        <v>1837425.86</v>
      </c>
      <c r="K114" s="30">
        <v>362</v>
      </c>
      <c r="L114" s="31">
        <v>1770119.19</v>
      </c>
      <c r="M114" s="32">
        <f t="shared" si="4"/>
        <v>1269.2047860326895</v>
      </c>
      <c r="N114" s="31">
        <f t="shared" si="5"/>
        <v>598.37041374593946</v>
      </c>
      <c r="O114" s="32">
        <f t="shared" si="6"/>
        <v>4747.8704392764857</v>
      </c>
      <c r="P114" s="29">
        <f t="shared" si="7"/>
        <v>4889.8320165745854</v>
      </c>
      <c r="Q114" s="33" t="s">
        <v>161</v>
      </c>
    </row>
    <row r="115" spans="1:17" s="33" customFormat="1" x14ac:dyDescent="0.2">
      <c r="A115" s="24" t="s">
        <v>25</v>
      </c>
      <c r="B115" s="25">
        <v>19</v>
      </c>
      <c r="C115" s="26">
        <v>273</v>
      </c>
      <c r="D115" s="27" t="s">
        <v>162</v>
      </c>
      <c r="E115" s="28">
        <v>654</v>
      </c>
      <c r="F115" s="29">
        <v>974387.28</v>
      </c>
      <c r="G115" s="30">
        <v>2584</v>
      </c>
      <c r="H115" s="31">
        <v>2063338.58</v>
      </c>
      <c r="I115" s="28">
        <v>53</v>
      </c>
      <c r="J115" s="29">
        <v>121225.54</v>
      </c>
      <c r="K115" s="30">
        <v>42</v>
      </c>
      <c r="L115" s="31">
        <v>130095.58</v>
      </c>
      <c r="M115" s="32">
        <f t="shared" si="4"/>
        <v>1489.8888073394496</v>
      </c>
      <c r="N115" s="31">
        <f t="shared" si="5"/>
        <v>798.50564241486074</v>
      </c>
      <c r="O115" s="32">
        <f t="shared" si="6"/>
        <v>2287.2743396226415</v>
      </c>
      <c r="P115" s="29">
        <f t="shared" si="7"/>
        <v>3097.5138095238094</v>
      </c>
      <c r="Q115" s="33" t="s">
        <v>162</v>
      </c>
    </row>
    <row r="116" spans="1:17" s="33" customFormat="1" x14ac:dyDescent="0.2">
      <c r="A116" s="24" t="s">
        <v>25</v>
      </c>
      <c r="B116" s="25">
        <v>13</v>
      </c>
      <c r="C116" s="26">
        <v>275</v>
      </c>
      <c r="D116" s="27" t="s">
        <v>163</v>
      </c>
      <c r="E116" s="28">
        <v>472</v>
      </c>
      <c r="F116" s="29">
        <v>665724.18000000005</v>
      </c>
      <c r="G116" s="30">
        <v>1878</v>
      </c>
      <c r="H116" s="31">
        <v>1311349.3700000001</v>
      </c>
      <c r="I116" s="28">
        <v>28</v>
      </c>
      <c r="J116" s="29">
        <v>171776.01</v>
      </c>
      <c r="K116" s="30">
        <v>14</v>
      </c>
      <c r="L116" s="31">
        <v>20198.09</v>
      </c>
      <c r="M116" s="32">
        <f t="shared" si="4"/>
        <v>1410.4325847457628</v>
      </c>
      <c r="N116" s="31">
        <f t="shared" si="5"/>
        <v>698.26910010649635</v>
      </c>
      <c r="O116" s="32">
        <f t="shared" si="6"/>
        <v>6134.8575000000001</v>
      </c>
      <c r="P116" s="29">
        <f t="shared" si="7"/>
        <v>1442.7207142857144</v>
      </c>
      <c r="Q116" s="33" t="s">
        <v>163</v>
      </c>
    </row>
    <row r="117" spans="1:17" s="33" customFormat="1" x14ac:dyDescent="0.2">
      <c r="A117" s="24" t="s">
        <v>25</v>
      </c>
      <c r="B117" s="25">
        <v>12</v>
      </c>
      <c r="C117" s="26">
        <v>276</v>
      </c>
      <c r="D117" s="27" t="s">
        <v>164</v>
      </c>
      <c r="E117" s="28">
        <v>1863</v>
      </c>
      <c r="F117" s="29">
        <v>2547204.15</v>
      </c>
      <c r="G117" s="30">
        <v>8457</v>
      </c>
      <c r="H117" s="31">
        <v>5756058.9199999999</v>
      </c>
      <c r="I117" s="28">
        <v>62</v>
      </c>
      <c r="J117" s="29">
        <v>231355.04</v>
      </c>
      <c r="K117" s="30">
        <v>69</v>
      </c>
      <c r="L117" s="31">
        <v>741877.32</v>
      </c>
      <c r="M117" s="32">
        <f t="shared" si="4"/>
        <v>1367.259339774557</v>
      </c>
      <c r="N117" s="31">
        <f t="shared" si="5"/>
        <v>680.62657207047414</v>
      </c>
      <c r="O117" s="32">
        <f t="shared" si="6"/>
        <v>3731.5329032258064</v>
      </c>
      <c r="P117" s="29">
        <f t="shared" si="7"/>
        <v>10751.845217391303</v>
      </c>
      <c r="Q117" s="33" t="s">
        <v>164</v>
      </c>
    </row>
    <row r="118" spans="1:17" s="33" customFormat="1" x14ac:dyDescent="0.2">
      <c r="A118" s="24" t="s">
        <v>22</v>
      </c>
      <c r="B118" s="25">
        <v>15</v>
      </c>
      <c r="C118" s="26">
        <v>280</v>
      </c>
      <c r="D118" s="27" t="s">
        <v>165</v>
      </c>
      <c r="E118" s="28">
        <v>444</v>
      </c>
      <c r="F118" s="29">
        <v>547549.27</v>
      </c>
      <c r="G118" s="30">
        <v>1432</v>
      </c>
      <c r="H118" s="31">
        <v>1231808.22</v>
      </c>
      <c r="I118" s="28">
        <v>20</v>
      </c>
      <c r="J118" s="29">
        <v>119605.82</v>
      </c>
      <c r="K118" s="30">
        <v>40</v>
      </c>
      <c r="L118" s="31">
        <v>195026.77</v>
      </c>
      <c r="M118" s="32">
        <f t="shared" si="4"/>
        <v>1233.2190765765765</v>
      </c>
      <c r="N118" s="31">
        <f t="shared" si="5"/>
        <v>860.20127094972065</v>
      </c>
      <c r="O118" s="32">
        <f t="shared" si="6"/>
        <v>5980.2910000000002</v>
      </c>
      <c r="P118" s="29">
        <f t="shared" si="7"/>
        <v>4875.6692499999999</v>
      </c>
      <c r="Q118" s="33" t="s">
        <v>165</v>
      </c>
    </row>
    <row r="119" spans="1:17" s="33" customFormat="1" x14ac:dyDescent="0.2">
      <c r="A119" s="24" t="s">
        <v>22</v>
      </c>
      <c r="B119" s="25">
        <v>2</v>
      </c>
      <c r="C119" s="26">
        <v>284</v>
      </c>
      <c r="D119" s="27" t="s">
        <v>166</v>
      </c>
      <c r="E119" s="28">
        <v>442</v>
      </c>
      <c r="F119" s="29">
        <v>872724.06</v>
      </c>
      <c r="G119" s="30">
        <v>1565</v>
      </c>
      <c r="H119" s="31">
        <v>1260903.8999999999</v>
      </c>
      <c r="I119" s="28">
        <v>24</v>
      </c>
      <c r="J119" s="29">
        <v>538701.5</v>
      </c>
      <c r="K119" s="30">
        <v>18</v>
      </c>
      <c r="L119" s="31">
        <v>45804.09</v>
      </c>
      <c r="M119" s="32">
        <f t="shared" si="4"/>
        <v>1974.488823529412</v>
      </c>
      <c r="N119" s="31">
        <f t="shared" si="5"/>
        <v>805.68939297124598</v>
      </c>
      <c r="O119" s="32">
        <f t="shared" si="6"/>
        <v>22445.895833333332</v>
      </c>
      <c r="P119" s="29">
        <f t="shared" si="7"/>
        <v>2544.6716666666666</v>
      </c>
      <c r="Q119" s="33" t="s">
        <v>167</v>
      </c>
    </row>
    <row r="120" spans="1:17" s="33" customFormat="1" x14ac:dyDescent="0.2">
      <c r="A120" s="24" t="s">
        <v>25</v>
      </c>
      <c r="B120" s="25">
        <v>8</v>
      </c>
      <c r="C120" s="26">
        <v>285</v>
      </c>
      <c r="D120" s="27" t="s">
        <v>168</v>
      </c>
      <c r="E120" s="28">
        <v>6710</v>
      </c>
      <c r="F120" s="29">
        <v>7333798.5700000003</v>
      </c>
      <c r="G120" s="30">
        <v>37319</v>
      </c>
      <c r="H120" s="31">
        <v>21645820.449999999</v>
      </c>
      <c r="I120" s="28">
        <v>387</v>
      </c>
      <c r="J120" s="29">
        <v>1697439.59</v>
      </c>
      <c r="K120" s="30">
        <v>322</v>
      </c>
      <c r="L120" s="31">
        <v>3641600.98</v>
      </c>
      <c r="M120" s="32">
        <f t="shared" si="4"/>
        <v>1092.9655096870342</v>
      </c>
      <c r="N120" s="31">
        <f t="shared" si="5"/>
        <v>580.02144885983012</v>
      </c>
      <c r="O120" s="32">
        <f t="shared" si="6"/>
        <v>4386.1488113695095</v>
      </c>
      <c r="P120" s="29">
        <f t="shared" si="7"/>
        <v>11309.319813664597</v>
      </c>
      <c r="Q120" s="33" t="s">
        <v>168</v>
      </c>
    </row>
    <row r="121" spans="1:17" s="33" customFormat="1" x14ac:dyDescent="0.2">
      <c r="A121" s="24" t="s">
        <v>25</v>
      </c>
      <c r="B121" s="25">
        <v>8</v>
      </c>
      <c r="C121" s="26">
        <v>286</v>
      </c>
      <c r="D121" s="27" t="s">
        <v>169</v>
      </c>
      <c r="E121" s="28">
        <v>11112</v>
      </c>
      <c r="F121" s="29">
        <v>13098959.32</v>
      </c>
      <c r="G121" s="30">
        <v>58501</v>
      </c>
      <c r="H121" s="31">
        <v>37385370.079999998</v>
      </c>
      <c r="I121" s="28">
        <v>503</v>
      </c>
      <c r="J121" s="29">
        <v>1699581</v>
      </c>
      <c r="K121" s="30">
        <v>446</v>
      </c>
      <c r="L121" s="31">
        <v>1954673.81</v>
      </c>
      <c r="M121" s="32">
        <f t="shared" si="4"/>
        <v>1178.812033837293</v>
      </c>
      <c r="N121" s="31">
        <f t="shared" si="5"/>
        <v>639.05523119262921</v>
      </c>
      <c r="O121" s="32">
        <f t="shared" si="6"/>
        <v>3378.8886679920479</v>
      </c>
      <c r="P121" s="29">
        <f t="shared" si="7"/>
        <v>4382.6767040358745</v>
      </c>
      <c r="Q121" s="33" t="s">
        <v>169</v>
      </c>
    </row>
    <row r="122" spans="1:17" s="33" customFormat="1" x14ac:dyDescent="0.2">
      <c r="A122" s="24" t="s">
        <v>22</v>
      </c>
      <c r="B122" s="25">
        <v>15</v>
      </c>
      <c r="C122" s="26">
        <v>287</v>
      </c>
      <c r="D122" s="27" t="s">
        <v>170</v>
      </c>
      <c r="E122" s="28">
        <v>1254</v>
      </c>
      <c r="F122" s="29">
        <v>1964921.67</v>
      </c>
      <c r="G122" s="30">
        <v>4700</v>
      </c>
      <c r="H122" s="31">
        <v>3029995.08</v>
      </c>
      <c r="I122" s="28">
        <v>109</v>
      </c>
      <c r="J122" s="29">
        <v>998369.72</v>
      </c>
      <c r="K122" s="30">
        <v>70</v>
      </c>
      <c r="L122" s="31">
        <v>221090.91</v>
      </c>
      <c r="M122" s="32">
        <f t="shared" si="4"/>
        <v>1566.9231818181818</v>
      </c>
      <c r="N122" s="31">
        <f t="shared" si="5"/>
        <v>644.67980425531914</v>
      </c>
      <c r="O122" s="32">
        <f t="shared" si="6"/>
        <v>9159.3552293577977</v>
      </c>
      <c r="P122" s="29">
        <f t="shared" si="7"/>
        <v>3158.4415714285715</v>
      </c>
      <c r="Q122" s="33" t="s">
        <v>171</v>
      </c>
    </row>
    <row r="123" spans="1:17" s="33" customFormat="1" x14ac:dyDescent="0.2">
      <c r="A123" s="24" t="s">
        <v>22</v>
      </c>
      <c r="B123" s="25">
        <v>15</v>
      </c>
      <c r="C123" s="26">
        <v>288</v>
      </c>
      <c r="D123" s="27" t="s">
        <v>172</v>
      </c>
      <c r="E123" s="28">
        <v>1110</v>
      </c>
      <c r="F123" s="29">
        <v>1849021.74</v>
      </c>
      <c r="G123" s="30">
        <v>4147</v>
      </c>
      <c r="H123" s="31">
        <v>2804779.73</v>
      </c>
      <c r="I123" s="28">
        <v>59</v>
      </c>
      <c r="J123" s="29">
        <v>163997.89000000001</v>
      </c>
      <c r="K123" s="30">
        <v>78</v>
      </c>
      <c r="L123" s="31">
        <v>732886.44</v>
      </c>
      <c r="M123" s="32">
        <f t="shared" si="4"/>
        <v>1665.7853513513514</v>
      </c>
      <c r="N123" s="31">
        <f t="shared" si="5"/>
        <v>676.33945743911261</v>
      </c>
      <c r="O123" s="32">
        <f t="shared" si="6"/>
        <v>2779.6252542372886</v>
      </c>
      <c r="P123" s="29">
        <f t="shared" si="7"/>
        <v>9395.98</v>
      </c>
      <c r="Q123" s="33" t="s">
        <v>173</v>
      </c>
    </row>
    <row r="124" spans="1:17" s="33" customFormat="1" x14ac:dyDescent="0.2">
      <c r="A124" s="24" t="s">
        <v>25</v>
      </c>
      <c r="B124" s="25">
        <v>18</v>
      </c>
      <c r="C124" s="26">
        <v>290</v>
      </c>
      <c r="D124" s="27" t="s">
        <v>174</v>
      </c>
      <c r="E124" s="28">
        <v>1449</v>
      </c>
      <c r="F124" s="29">
        <v>1653782.89</v>
      </c>
      <c r="G124" s="30">
        <v>6093</v>
      </c>
      <c r="H124" s="31">
        <v>3382001.4</v>
      </c>
      <c r="I124" s="28">
        <v>50</v>
      </c>
      <c r="J124" s="29">
        <v>651838.18999999994</v>
      </c>
      <c r="K124" s="30">
        <v>69</v>
      </c>
      <c r="L124" s="31">
        <v>245956.71</v>
      </c>
      <c r="M124" s="32">
        <f t="shared" si="4"/>
        <v>1141.3270462387852</v>
      </c>
      <c r="N124" s="31">
        <f t="shared" si="5"/>
        <v>555.06341703594285</v>
      </c>
      <c r="O124" s="32">
        <f t="shared" si="6"/>
        <v>13036.763799999999</v>
      </c>
      <c r="P124" s="29">
        <f t="shared" si="7"/>
        <v>3564.5899999999997</v>
      </c>
      <c r="Q124" s="33" t="s">
        <v>174</v>
      </c>
    </row>
    <row r="125" spans="1:17" s="33" customFormat="1" x14ac:dyDescent="0.2">
      <c r="A125" s="24" t="s">
        <v>25</v>
      </c>
      <c r="B125" s="25">
        <v>13</v>
      </c>
      <c r="C125" s="26">
        <v>291</v>
      </c>
      <c r="D125" s="27" t="s">
        <v>175</v>
      </c>
      <c r="E125" s="28">
        <v>382</v>
      </c>
      <c r="F125" s="29">
        <v>457646.21</v>
      </c>
      <c r="G125" s="30">
        <v>1730</v>
      </c>
      <c r="H125" s="31">
        <v>1207438.53</v>
      </c>
      <c r="I125" s="28">
        <v>22</v>
      </c>
      <c r="J125" s="29">
        <v>32071.94</v>
      </c>
      <c r="K125" s="30">
        <v>16</v>
      </c>
      <c r="L125" s="31">
        <v>60512.41</v>
      </c>
      <c r="M125" s="32">
        <f t="shared" si="4"/>
        <v>1198.0267277486912</v>
      </c>
      <c r="N125" s="31">
        <f t="shared" si="5"/>
        <v>697.94134682080926</v>
      </c>
      <c r="O125" s="32">
        <f t="shared" si="6"/>
        <v>1457.8154545454545</v>
      </c>
      <c r="P125" s="29">
        <f t="shared" si="7"/>
        <v>3782.0256250000002</v>
      </c>
      <c r="Q125" s="33" t="s">
        <v>175</v>
      </c>
    </row>
    <row r="126" spans="1:17" s="33" customFormat="1" x14ac:dyDescent="0.2">
      <c r="A126" s="24" t="s">
        <v>22</v>
      </c>
      <c r="B126" s="25">
        <v>21</v>
      </c>
      <c r="C126" s="26">
        <v>295</v>
      </c>
      <c r="D126" s="27" t="s">
        <v>176</v>
      </c>
      <c r="E126" s="28">
        <v>62</v>
      </c>
      <c r="F126" s="29">
        <v>96660.81</v>
      </c>
      <c r="G126" s="30">
        <v>214</v>
      </c>
      <c r="H126" s="31">
        <v>151218.79</v>
      </c>
      <c r="I126" s="28">
        <v>3</v>
      </c>
      <c r="J126" s="29">
        <v>1311.52</v>
      </c>
      <c r="K126" s="30">
        <v>4</v>
      </c>
      <c r="L126" s="31">
        <v>2063.58</v>
      </c>
      <c r="M126" s="32">
        <f t="shared" si="4"/>
        <v>1559.0453225806452</v>
      </c>
      <c r="N126" s="31">
        <f t="shared" si="5"/>
        <v>706.62985981308418</v>
      </c>
      <c r="O126" s="32">
        <f t="shared" si="6"/>
        <v>437.17333333333335</v>
      </c>
      <c r="P126" s="29">
        <f t="shared" si="7"/>
        <v>515.89499999999998</v>
      </c>
      <c r="Q126" s="33" t="s">
        <v>176</v>
      </c>
    </row>
    <row r="127" spans="1:17" s="33" customFormat="1" x14ac:dyDescent="0.2">
      <c r="A127" s="24" t="s">
        <v>25</v>
      </c>
      <c r="B127" s="25">
        <v>11</v>
      </c>
      <c r="C127" s="26">
        <v>297</v>
      </c>
      <c r="D127" s="27" t="s">
        <v>177</v>
      </c>
      <c r="E127" s="28">
        <v>15167</v>
      </c>
      <c r="F127" s="29">
        <v>20132482.719999999</v>
      </c>
      <c r="G127" s="30">
        <v>68495</v>
      </c>
      <c r="H127" s="31">
        <v>41680937.600000001</v>
      </c>
      <c r="I127" s="28">
        <v>754</v>
      </c>
      <c r="J127" s="29">
        <v>3852450.25</v>
      </c>
      <c r="K127" s="30">
        <v>631</v>
      </c>
      <c r="L127" s="31">
        <v>3892236.45</v>
      </c>
      <c r="M127" s="32">
        <f t="shared" si="4"/>
        <v>1327.3872697303354</v>
      </c>
      <c r="N127" s="31">
        <f t="shared" si="5"/>
        <v>608.52525877801304</v>
      </c>
      <c r="O127" s="32">
        <f t="shared" si="6"/>
        <v>5109.3504641909813</v>
      </c>
      <c r="P127" s="29">
        <f t="shared" si="7"/>
        <v>6168.3620443740101</v>
      </c>
      <c r="Q127" s="33" t="s">
        <v>177</v>
      </c>
    </row>
    <row r="128" spans="1:17" s="33" customFormat="1" x14ac:dyDescent="0.2">
      <c r="A128" s="24" t="s">
        <v>22</v>
      </c>
      <c r="B128" s="25">
        <v>14</v>
      </c>
      <c r="C128" s="26">
        <v>300</v>
      </c>
      <c r="D128" s="27" t="s">
        <v>178</v>
      </c>
      <c r="E128" s="28">
        <v>663</v>
      </c>
      <c r="F128" s="29">
        <v>930980.09</v>
      </c>
      <c r="G128" s="30">
        <v>2420</v>
      </c>
      <c r="H128" s="31">
        <v>1753355.04</v>
      </c>
      <c r="I128" s="28">
        <v>34</v>
      </c>
      <c r="J128" s="29">
        <v>255336.97</v>
      </c>
      <c r="K128" s="30">
        <v>30</v>
      </c>
      <c r="L128" s="31">
        <v>64932.28</v>
      </c>
      <c r="M128" s="32">
        <f t="shared" si="4"/>
        <v>1404.1931975867269</v>
      </c>
      <c r="N128" s="31">
        <f t="shared" si="5"/>
        <v>724.52687603305787</v>
      </c>
      <c r="O128" s="32">
        <f t="shared" si="6"/>
        <v>7509.9108823529414</v>
      </c>
      <c r="P128" s="29">
        <f t="shared" si="7"/>
        <v>2164.4093333333335</v>
      </c>
      <c r="Q128" s="33" t="s">
        <v>178</v>
      </c>
    </row>
    <row r="129" spans="1:17" s="33" customFormat="1" x14ac:dyDescent="0.2">
      <c r="A129" s="24" t="s">
        <v>22</v>
      </c>
      <c r="B129" s="25">
        <v>14</v>
      </c>
      <c r="C129" s="26">
        <v>301</v>
      </c>
      <c r="D129" s="27" t="s">
        <v>179</v>
      </c>
      <c r="E129" s="28">
        <v>1859</v>
      </c>
      <c r="F129" s="29">
        <v>3839823.67</v>
      </c>
      <c r="G129" s="30">
        <v>9654</v>
      </c>
      <c r="H129" s="31">
        <v>6952893.2300000004</v>
      </c>
      <c r="I129" s="28">
        <v>110</v>
      </c>
      <c r="J129" s="29">
        <v>472077.06</v>
      </c>
      <c r="K129" s="30">
        <v>114</v>
      </c>
      <c r="L129" s="31">
        <v>362707.91</v>
      </c>
      <c r="M129" s="32">
        <f t="shared" si="4"/>
        <v>2065.5318289402903</v>
      </c>
      <c r="N129" s="31">
        <f t="shared" si="5"/>
        <v>720.20853842966653</v>
      </c>
      <c r="O129" s="32">
        <f t="shared" si="6"/>
        <v>4291.6096363636361</v>
      </c>
      <c r="P129" s="29">
        <f t="shared" si="7"/>
        <v>3181.6483333333331</v>
      </c>
      <c r="Q129" s="33" t="s">
        <v>179</v>
      </c>
    </row>
    <row r="130" spans="1:17" s="33" customFormat="1" x14ac:dyDescent="0.2">
      <c r="A130" s="24" t="s">
        <v>22</v>
      </c>
      <c r="B130" s="25">
        <v>2</v>
      </c>
      <c r="C130" s="26">
        <v>304</v>
      </c>
      <c r="D130" s="27" t="s">
        <v>180</v>
      </c>
      <c r="E130" s="28">
        <v>181</v>
      </c>
      <c r="F130" s="29">
        <v>268833.17</v>
      </c>
      <c r="G130" s="30">
        <v>598</v>
      </c>
      <c r="H130" s="31">
        <v>429641.62</v>
      </c>
      <c r="I130" s="28">
        <v>22</v>
      </c>
      <c r="J130" s="29">
        <v>45490.38</v>
      </c>
      <c r="K130" s="30">
        <v>13</v>
      </c>
      <c r="L130" s="31">
        <v>35490.43</v>
      </c>
      <c r="M130" s="32">
        <f t="shared" si="4"/>
        <v>1485.2661325966849</v>
      </c>
      <c r="N130" s="31">
        <f t="shared" si="5"/>
        <v>718.46424749163884</v>
      </c>
      <c r="O130" s="32">
        <f t="shared" si="6"/>
        <v>2067.7445454545455</v>
      </c>
      <c r="P130" s="29">
        <f t="shared" si="7"/>
        <v>2730.0330769230768</v>
      </c>
      <c r="Q130" s="33" t="s">
        <v>181</v>
      </c>
    </row>
    <row r="131" spans="1:17" s="33" customFormat="1" x14ac:dyDescent="0.2">
      <c r="A131" s="24" t="s">
        <v>25</v>
      </c>
      <c r="B131" s="25">
        <v>17</v>
      </c>
      <c r="C131" s="26">
        <v>305</v>
      </c>
      <c r="D131" s="27" t="s">
        <v>182</v>
      </c>
      <c r="E131" s="28">
        <v>2400</v>
      </c>
      <c r="F131" s="29">
        <v>2768358.09</v>
      </c>
      <c r="G131" s="30">
        <v>10276</v>
      </c>
      <c r="H131" s="31">
        <v>6037573.1100000003</v>
      </c>
      <c r="I131" s="28">
        <v>143</v>
      </c>
      <c r="J131" s="29">
        <v>517202.26</v>
      </c>
      <c r="K131" s="30">
        <v>96</v>
      </c>
      <c r="L131" s="31">
        <v>256931.05</v>
      </c>
      <c r="M131" s="32">
        <f t="shared" si="4"/>
        <v>1153.4825375</v>
      </c>
      <c r="N131" s="31">
        <f t="shared" si="5"/>
        <v>587.54117458154928</v>
      </c>
      <c r="O131" s="32">
        <f t="shared" si="6"/>
        <v>3616.799020979021</v>
      </c>
      <c r="P131" s="29">
        <f t="shared" si="7"/>
        <v>2676.3651041666667</v>
      </c>
      <c r="Q131" s="33" t="s">
        <v>182</v>
      </c>
    </row>
    <row r="132" spans="1:17" s="33" customFormat="1" x14ac:dyDescent="0.2">
      <c r="A132" s="24" t="s">
        <v>25</v>
      </c>
      <c r="B132" s="25">
        <v>13</v>
      </c>
      <c r="C132" s="26">
        <v>312</v>
      </c>
      <c r="D132" s="27" t="s">
        <v>183</v>
      </c>
      <c r="E132" s="28">
        <v>257</v>
      </c>
      <c r="F132" s="29">
        <v>436523.47</v>
      </c>
      <c r="G132" s="30">
        <v>930</v>
      </c>
      <c r="H132" s="31">
        <v>569767.93000000005</v>
      </c>
      <c r="I132" s="28">
        <v>13</v>
      </c>
      <c r="J132" s="29">
        <v>16997.71</v>
      </c>
      <c r="K132" s="30">
        <v>17</v>
      </c>
      <c r="L132" s="31">
        <v>39913.519999999997</v>
      </c>
      <c r="M132" s="32">
        <f t="shared" si="4"/>
        <v>1698.5349027237353</v>
      </c>
      <c r="N132" s="31">
        <f t="shared" si="5"/>
        <v>612.65368817204308</v>
      </c>
      <c r="O132" s="32">
        <f t="shared" si="6"/>
        <v>1307.5161538461539</v>
      </c>
      <c r="P132" s="29">
        <f t="shared" si="7"/>
        <v>2347.8541176470585</v>
      </c>
      <c r="Q132" s="33" t="s">
        <v>183</v>
      </c>
    </row>
    <row r="133" spans="1:17" s="33" customFormat="1" x14ac:dyDescent="0.2">
      <c r="A133" s="24" t="s">
        <v>28</v>
      </c>
      <c r="B133" s="25">
        <v>7</v>
      </c>
      <c r="C133" s="26">
        <v>316</v>
      </c>
      <c r="D133" s="27" t="s">
        <v>184</v>
      </c>
      <c r="E133" s="28">
        <v>693</v>
      </c>
      <c r="F133" s="29">
        <v>1311251.29</v>
      </c>
      <c r="G133" s="30">
        <v>3064</v>
      </c>
      <c r="H133" s="31">
        <v>2485011.14</v>
      </c>
      <c r="I133" s="28">
        <v>21</v>
      </c>
      <c r="J133" s="29">
        <v>104337.62</v>
      </c>
      <c r="K133" s="30">
        <v>28</v>
      </c>
      <c r="L133" s="31">
        <v>1576487.25</v>
      </c>
      <c r="M133" s="32">
        <f t="shared" si="4"/>
        <v>1892.1375036075037</v>
      </c>
      <c r="N133" s="31">
        <f t="shared" si="5"/>
        <v>811.03496736292436</v>
      </c>
      <c r="O133" s="32">
        <f t="shared" si="6"/>
        <v>4968.4580952380948</v>
      </c>
      <c r="P133" s="29">
        <f t="shared" si="7"/>
        <v>56303.116071428572</v>
      </c>
      <c r="Q133" s="33" t="s">
        <v>184</v>
      </c>
    </row>
    <row r="134" spans="1:17" s="33" customFormat="1" x14ac:dyDescent="0.2">
      <c r="A134" s="24" t="s">
        <v>25</v>
      </c>
      <c r="B134" s="25">
        <v>17</v>
      </c>
      <c r="C134" s="26">
        <v>317</v>
      </c>
      <c r="D134" s="27" t="s">
        <v>185</v>
      </c>
      <c r="E134" s="28">
        <v>467</v>
      </c>
      <c r="F134" s="29">
        <v>669120.96</v>
      </c>
      <c r="G134" s="30">
        <v>1616</v>
      </c>
      <c r="H134" s="31">
        <v>994125.51</v>
      </c>
      <c r="I134" s="28">
        <v>19</v>
      </c>
      <c r="J134" s="29">
        <v>64566.76</v>
      </c>
      <c r="K134" s="30">
        <v>20</v>
      </c>
      <c r="L134" s="31">
        <v>39702.17</v>
      </c>
      <c r="M134" s="32">
        <f t="shared" si="4"/>
        <v>1432.8071948608135</v>
      </c>
      <c r="N134" s="31">
        <f t="shared" si="5"/>
        <v>615.17667698019807</v>
      </c>
      <c r="O134" s="32">
        <f t="shared" si="6"/>
        <v>3398.2505263157896</v>
      </c>
      <c r="P134" s="29">
        <f t="shared" si="7"/>
        <v>1985.1084999999998</v>
      </c>
      <c r="Q134" s="33" t="s">
        <v>185</v>
      </c>
    </row>
    <row r="135" spans="1:17" s="33" customFormat="1" x14ac:dyDescent="0.2">
      <c r="A135" s="24" t="s">
        <v>22</v>
      </c>
      <c r="B135" s="25">
        <v>21</v>
      </c>
      <c r="C135" s="26">
        <v>318</v>
      </c>
      <c r="D135" s="27" t="s">
        <v>186</v>
      </c>
      <c r="E135" s="28">
        <v>53</v>
      </c>
      <c r="F135" s="29">
        <v>77322.77</v>
      </c>
      <c r="G135" s="30">
        <v>161</v>
      </c>
      <c r="H135" s="31">
        <v>97412.59</v>
      </c>
      <c r="I135" s="28">
        <v>4</v>
      </c>
      <c r="J135" s="29">
        <v>4230.3</v>
      </c>
      <c r="K135" s="30">
        <v>4</v>
      </c>
      <c r="L135" s="31">
        <v>4972.92</v>
      </c>
      <c r="M135" s="32">
        <f t="shared" si="4"/>
        <v>1458.9201886792453</v>
      </c>
      <c r="N135" s="31">
        <f t="shared" si="5"/>
        <v>605.04714285714283</v>
      </c>
      <c r="O135" s="32">
        <f t="shared" si="6"/>
        <v>1057.575</v>
      </c>
      <c r="P135" s="29">
        <f t="shared" si="7"/>
        <v>1243.23</v>
      </c>
      <c r="Q135" s="33" t="s">
        <v>186</v>
      </c>
    </row>
    <row r="136" spans="1:17" s="33" customFormat="1" x14ac:dyDescent="0.2">
      <c r="A136" s="24" t="s">
        <v>22</v>
      </c>
      <c r="B136" s="25">
        <v>4</v>
      </c>
      <c r="C136" s="26">
        <v>319</v>
      </c>
      <c r="D136" s="27" t="s">
        <v>187</v>
      </c>
      <c r="E136" s="28">
        <v>453</v>
      </c>
      <c r="F136" s="29">
        <v>733134.57</v>
      </c>
      <c r="G136" s="30">
        <v>1813</v>
      </c>
      <c r="H136" s="31">
        <v>1246526.5900000001</v>
      </c>
      <c r="I136" s="28">
        <v>16</v>
      </c>
      <c r="J136" s="29">
        <v>52822.06</v>
      </c>
      <c r="K136" s="30">
        <v>18</v>
      </c>
      <c r="L136" s="31">
        <v>103330.79</v>
      </c>
      <c r="M136" s="32">
        <f t="shared" si="4"/>
        <v>1618.3986092715231</v>
      </c>
      <c r="N136" s="31">
        <f t="shared" si="5"/>
        <v>687.54913954771098</v>
      </c>
      <c r="O136" s="32">
        <f t="shared" si="6"/>
        <v>3301.3787499999999</v>
      </c>
      <c r="P136" s="29">
        <f t="shared" si="7"/>
        <v>5740.5994444444441</v>
      </c>
      <c r="Q136" s="33" t="s">
        <v>188</v>
      </c>
    </row>
    <row r="137" spans="1:17" s="33" customFormat="1" x14ac:dyDescent="0.2">
      <c r="A137" s="24" t="s">
        <v>28</v>
      </c>
      <c r="B137" s="25">
        <v>7</v>
      </c>
      <c r="C137" s="26">
        <v>398</v>
      </c>
      <c r="D137" s="27" t="s">
        <v>189</v>
      </c>
      <c r="E137" s="28">
        <v>13995</v>
      </c>
      <c r="F137" s="29">
        <v>14869297.550000001</v>
      </c>
      <c r="G137" s="30">
        <v>68006</v>
      </c>
      <c r="H137" s="31">
        <v>39809420.890000001</v>
      </c>
      <c r="I137" s="28">
        <v>788</v>
      </c>
      <c r="J137" s="29">
        <v>3489882.49</v>
      </c>
      <c r="K137" s="30">
        <v>724</v>
      </c>
      <c r="L137" s="31">
        <v>4997555.5999999996</v>
      </c>
      <c r="M137" s="32">
        <f t="shared" si="4"/>
        <v>1062.4721364773134</v>
      </c>
      <c r="N137" s="31">
        <f t="shared" si="5"/>
        <v>585.3810088815693</v>
      </c>
      <c r="O137" s="32">
        <f t="shared" si="6"/>
        <v>4428.7848857868021</v>
      </c>
      <c r="P137" s="29">
        <f t="shared" si="7"/>
        <v>6902.7011049723751</v>
      </c>
      <c r="Q137" s="33" t="s">
        <v>190</v>
      </c>
    </row>
    <row r="138" spans="1:17" s="33" customFormat="1" x14ac:dyDescent="0.2">
      <c r="A138" s="24" t="s">
        <v>22</v>
      </c>
      <c r="B138" s="25">
        <v>15</v>
      </c>
      <c r="C138" s="26">
        <v>399</v>
      </c>
      <c r="D138" s="27" t="s">
        <v>191</v>
      </c>
      <c r="E138" s="28">
        <v>1192</v>
      </c>
      <c r="F138" s="29">
        <v>1696057.33</v>
      </c>
      <c r="G138" s="30">
        <v>4892</v>
      </c>
      <c r="H138" s="31">
        <v>3799126.12</v>
      </c>
      <c r="I138" s="28">
        <v>43</v>
      </c>
      <c r="J138" s="29">
        <v>202282.03</v>
      </c>
      <c r="K138" s="30">
        <v>56</v>
      </c>
      <c r="L138" s="31">
        <v>179866.68</v>
      </c>
      <c r="M138" s="32">
        <f t="shared" ref="M138:M201" si="8">SUM(F138/E138)</f>
        <v>1422.8668875838928</v>
      </c>
      <c r="N138" s="31">
        <f t="shared" ref="N138:N201" si="9">SUM(H138/G138)</f>
        <v>776.5997792313982</v>
      </c>
      <c r="O138" s="32">
        <f t="shared" ref="O138:O201" si="10">SUM(J138/I138)</f>
        <v>4704.2332558139533</v>
      </c>
      <c r="P138" s="29">
        <f t="shared" ref="P138:P201" si="11">SUM(L138/K138)</f>
        <v>3211.9049999999997</v>
      </c>
      <c r="Q138" s="33" t="s">
        <v>192</v>
      </c>
    </row>
    <row r="139" spans="1:17" s="33" customFormat="1" x14ac:dyDescent="0.2">
      <c r="A139" s="24" t="s">
        <v>22</v>
      </c>
      <c r="B139" s="25">
        <v>2</v>
      </c>
      <c r="C139" s="26">
        <v>400</v>
      </c>
      <c r="D139" s="27" t="s">
        <v>193</v>
      </c>
      <c r="E139" s="28">
        <v>1222</v>
      </c>
      <c r="F139" s="29">
        <v>1978619.08</v>
      </c>
      <c r="G139" s="30">
        <v>5674</v>
      </c>
      <c r="H139" s="31">
        <v>4572145.6399999997</v>
      </c>
      <c r="I139" s="28">
        <v>89</v>
      </c>
      <c r="J139" s="29">
        <v>331798.42</v>
      </c>
      <c r="K139" s="30">
        <v>90</v>
      </c>
      <c r="L139" s="31">
        <v>425593.53</v>
      </c>
      <c r="M139" s="32">
        <f t="shared" si="8"/>
        <v>1619.164549918167</v>
      </c>
      <c r="N139" s="31">
        <f t="shared" si="9"/>
        <v>805.80642227705312</v>
      </c>
      <c r="O139" s="32">
        <f t="shared" si="10"/>
        <v>3728.0721348314605</v>
      </c>
      <c r="P139" s="29">
        <f t="shared" si="11"/>
        <v>4728.817</v>
      </c>
      <c r="Q139" s="33" t="s">
        <v>193</v>
      </c>
    </row>
    <row r="140" spans="1:17" s="33" customFormat="1" x14ac:dyDescent="0.2">
      <c r="A140" s="24" t="s">
        <v>28</v>
      </c>
      <c r="B140" s="25">
        <v>1</v>
      </c>
      <c r="C140" s="26">
        <v>407</v>
      </c>
      <c r="D140" s="27" t="s">
        <v>194</v>
      </c>
      <c r="E140" s="28">
        <v>476</v>
      </c>
      <c r="F140" s="29">
        <v>823602.42</v>
      </c>
      <c r="G140" s="30">
        <v>1806</v>
      </c>
      <c r="H140" s="31">
        <v>1404325.86</v>
      </c>
      <c r="I140" s="28">
        <v>26</v>
      </c>
      <c r="J140" s="29">
        <v>164596.35999999999</v>
      </c>
      <c r="K140" s="30">
        <v>18</v>
      </c>
      <c r="L140" s="31">
        <v>57825.01</v>
      </c>
      <c r="M140" s="32">
        <f t="shared" si="8"/>
        <v>1730.2571848739497</v>
      </c>
      <c r="N140" s="31">
        <f t="shared" si="9"/>
        <v>777.58906976744197</v>
      </c>
      <c r="O140" s="32">
        <f t="shared" si="10"/>
        <v>6330.6292307692302</v>
      </c>
      <c r="P140" s="29">
        <f t="shared" si="11"/>
        <v>3212.5005555555558</v>
      </c>
      <c r="Q140" s="33" t="s">
        <v>195</v>
      </c>
    </row>
    <row r="141" spans="1:17" s="33" customFormat="1" x14ac:dyDescent="0.2">
      <c r="A141" s="24" t="s">
        <v>25</v>
      </c>
      <c r="B141" s="25">
        <v>11</v>
      </c>
      <c r="C141" s="26">
        <v>402</v>
      </c>
      <c r="D141" s="27" t="s">
        <v>196</v>
      </c>
      <c r="E141" s="28">
        <v>1439</v>
      </c>
      <c r="F141" s="29">
        <v>2096485.3</v>
      </c>
      <c r="G141" s="30">
        <v>6671</v>
      </c>
      <c r="H141" s="31">
        <v>4299213.87</v>
      </c>
      <c r="I141" s="28">
        <v>49</v>
      </c>
      <c r="J141" s="29">
        <v>114581.62</v>
      </c>
      <c r="K141" s="30">
        <v>55</v>
      </c>
      <c r="L141" s="31">
        <v>132196.57999999999</v>
      </c>
      <c r="M141" s="32">
        <f t="shared" si="8"/>
        <v>1456.9043085476026</v>
      </c>
      <c r="N141" s="31">
        <f t="shared" si="9"/>
        <v>644.46317943336828</v>
      </c>
      <c r="O141" s="32">
        <f t="shared" si="10"/>
        <v>2338.4004081632652</v>
      </c>
      <c r="P141" s="29">
        <f t="shared" si="11"/>
        <v>2403.5741818181814</v>
      </c>
      <c r="Q141" s="33" t="s">
        <v>196</v>
      </c>
    </row>
    <row r="142" spans="1:17" s="33" customFormat="1" x14ac:dyDescent="0.2">
      <c r="A142" s="24" t="s">
        <v>22</v>
      </c>
      <c r="B142" s="25">
        <v>14</v>
      </c>
      <c r="C142" s="26">
        <v>403</v>
      </c>
      <c r="D142" s="27" t="s">
        <v>197</v>
      </c>
      <c r="E142" s="28">
        <v>537</v>
      </c>
      <c r="F142" s="29">
        <v>608149.82999999996</v>
      </c>
      <c r="G142" s="30">
        <v>2195</v>
      </c>
      <c r="H142" s="31">
        <v>1521840.91</v>
      </c>
      <c r="I142" s="28">
        <v>32</v>
      </c>
      <c r="J142" s="29">
        <v>125012.66</v>
      </c>
      <c r="K142" s="30">
        <v>41</v>
      </c>
      <c r="L142" s="31">
        <v>252038.82</v>
      </c>
      <c r="M142" s="32">
        <f t="shared" si="8"/>
        <v>1132.4950279329607</v>
      </c>
      <c r="N142" s="31">
        <f t="shared" si="9"/>
        <v>693.32159908883818</v>
      </c>
      <c r="O142" s="32">
        <f t="shared" si="10"/>
        <v>3906.6456250000001</v>
      </c>
      <c r="P142" s="29">
        <f t="shared" si="11"/>
        <v>6147.288292682927</v>
      </c>
      <c r="Q142" s="33" t="s">
        <v>197</v>
      </c>
    </row>
    <row r="143" spans="1:17" s="33" customFormat="1" x14ac:dyDescent="0.2">
      <c r="A143" s="24" t="s">
        <v>25</v>
      </c>
      <c r="B143" s="25">
        <v>9</v>
      </c>
      <c r="C143" s="26">
        <v>405</v>
      </c>
      <c r="D143" s="27" t="s">
        <v>198</v>
      </c>
      <c r="E143" s="28">
        <v>11331</v>
      </c>
      <c r="F143" s="29">
        <v>11987050.800000001</v>
      </c>
      <c r="G143" s="30">
        <v>46027</v>
      </c>
      <c r="H143" s="31">
        <v>27606842.050000001</v>
      </c>
      <c r="I143" s="28">
        <v>532</v>
      </c>
      <c r="J143" s="29">
        <v>2185001.27</v>
      </c>
      <c r="K143" s="30">
        <v>460</v>
      </c>
      <c r="L143" s="31">
        <v>1934669.47</v>
      </c>
      <c r="M143" s="32">
        <f t="shared" si="8"/>
        <v>1057.8987556261584</v>
      </c>
      <c r="N143" s="31">
        <f t="shared" si="9"/>
        <v>599.79668564103679</v>
      </c>
      <c r="O143" s="32">
        <f t="shared" si="10"/>
        <v>4107.1452443609023</v>
      </c>
      <c r="P143" s="29">
        <f t="shared" si="11"/>
        <v>4205.8031956521736</v>
      </c>
      <c r="Q143" s="33" t="s">
        <v>199</v>
      </c>
    </row>
    <row r="144" spans="1:17" s="33" customFormat="1" x14ac:dyDescent="0.2">
      <c r="A144" s="24" t="s">
        <v>22</v>
      </c>
      <c r="B144" s="25">
        <v>14</v>
      </c>
      <c r="C144" s="26">
        <v>408</v>
      </c>
      <c r="D144" s="27" t="s">
        <v>200</v>
      </c>
      <c r="E144" s="28">
        <v>2274</v>
      </c>
      <c r="F144" s="29">
        <v>3265619.83</v>
      </c>
      <c r="G144" s="30">
        <v>8915</v>
      </c>
      <c r="H144" s="31">
        <v>6347314.9900000002</v>
      </c>
      <c r="I144" s="28">
        <v>115</v>
      </c>
      <c r="J144" s="29">
        <v>303740.65999999997</v>
      </c>
      <c r="K144" s="30">
        <v>113</v>
      </c>
      <c r="L144" s="31">
        <v>478808.26</v>
      </c>
      <c r="M144" s="32">
        <f t="shared" si="8"/>
        <v>1436.0685268249781</v>
      </c>
      <c r="N144" s="31">
        <f t="shared" si="9"/>
        <v>711.9814907459338</v>
      </c>
      <c r="O144" s="32">
        <f t="shared" si="10"/>
        <v>2641.2231304347824</v>
      </c>
      <c r="P144" s="29">
        <f t="shared" si="11"/>
        <v>4237.2412389380534</v>
      </c>
      <c r="Q144" s="33" t="s">
        <v>201</v>
      </c>
    </row>
    <row r="145" spans="1:17" s="33" customFormat="1" x14ac:dyDescent="0.2">
      <c r="A145" s="24" t="s">
        <v>25</v>
      </c>
      <c r="B145" s="25">
        <v>13</v>
      </c>
      <c r="C145" s="26">
        <v>410</v>
      </c>
      <c r="D145" s="27" t="s">
        <v>202</v>
      </c>
      <c r="E145" s="28">
        <v>2400</v>
      </c>
      <c r="F145" s="29">
        <v>3417411</v>
      </c>
      <c r="G145" s="30">
        <v>11085</v>
      </c>
      <c r="H145" s="31">
        <v>7866009.9900000002</v>
      </c>
      <c r="I145" s="28">
        <v>106</v>
      </c>
      <c r="J145" s="29">
        <v>549958.72</v>
      </c>
      <c r="K145" s="30">
        <v>113</v>
      </c>
      <c r="L145" s="31">
        <v>785342.77</v>
      </c>
      <c r="M145" s="32">
        <f t="shared" si="8"/>
        <v>1423.9212500000001</v>
      </c>
      <c r="N145" s="31">
        <f t="shared" si="9"/>
        <v>709.60847902571049</v>
      </c>
      <c r="O145" s="32">
        <f t="shared" si="10"/>
        <v>5188.2898113207548</v>
      </c>
      <c r="P145" s="29">
        <f t="shared" si="11"/>
        <v>6949.9360176991149</v>
      </c>
      <c r="Q145" s="33" t="s">
        <v>202</v>
      </c>
    </row>
    <row r="146" spans="1:17" s="33" customFormat="1" x14ac:dyDescent="0.2">
      <c r="A146" s="24" t="s">
        <v>22</v>
      </c>
      <c r="B146" s="25">
        <v>4</v>
      </c>
      <c r="C146" s="26">
        <v>413</v>
      </c>
      <c r="D146" s="27" t="s">
        <v>203</v>
      </c>
      <c r="E146" s="28">
        <v>321</v>
      </c>
      <c r="F146" s="29">
        <v>459248.14</v>
      </c>
      <c r="G146" s="30">
        <v>1295</v>
      </c>
      <c r="H146" s="31">
        <v>1014397.37</v>
      </c>
      <c r="I146" s="28">
        <v>12</v>
      </c>
      <c r="J146" s="29">
        <v>18958.73</v>
      </c>
      <c r="K146" s="30">
        <v>9</v>
      </c>
      <c r="L146" s="31">
        <v>18375.03</v>
      </c>
      <c r="M146" s="32">
        <f t="shared" si="8"/>
        <v>1430.6795638629285</v>
      </c>
      <c r="N146" s="31">
        <f t="shared" si="9"/>
        <v>783.31843243243247</v>
      </c>
      <c r="O146" s="32">
        <f t="shared" si="10"/>
        <v>1579.8941666666667</v>
      </c>
      <c r="P146" s="29">
        <f t="shared" si="11"/>
        <v>2041.6699999999998</v>
      </c>
      <c r="Q146" s="33" t="s">
        <v>203</v>
      </c>
    </row>
    <row r="147" spans="1:17" s="33" customFormat="1" x14ac:dyDescent="0.2">
      <c r="A147" s="24" t="s">
        <v>25</v>
      </c>
      <c r="B147" s="25">
        <v>9</v>
      </c>
      <c r="C147" s="26">
        <v>416</v>
      </c>
      <c r="D147" s="27" t="s">
        <v>204</v>
      </c>
      <c r="E147" s="28">
        <v>535</v>
      </c>
      <c r="F147" s="29">
        <v>573723.82999999996</v>
      </c>
      <c r="G147" s="30">
        <v>1911</v>
      </c>
      <c r="H147" s="31">
        <v>1333895.46</v>
      </c>
      <c r="I147" s="28">
        <v>12</v>
      </c>
      <c r="J147" s="29">
        <v>62035.92</v>
      </c>
      <c r="K147" s="30">
        <v>22</v>
      </c>
      <c r="L147" s="31">
        <v>32029.22</v>
      </c>
      <c r="M147" s="32">
        <f t="shared" si="8"/>
        <v>1072.3809906542056</v>
      </c>
      <c r="N147" s="31">
        <f t="shared" si="9"/>
        <v>698.00913657770798</v>
      </c>
      <c r="O147" s="32">
        <f t="shared" si="10"/>
        <v>5169.66</v>
      </c>
      <c r="P147" s="29">
        <f t="shared" si="11"/>
        <v>1455.8736363636365</v>
      </c>
      <c r="Q147" s="33" t="s">
        <v>204</v>
      </c>
    </row>
    <row r="148" spans="1:17" s="33" customFormat="1" x14ac:dyDescent="0.2">
      <c r="A148" s="24" t="s">
        <v>22</v>
      </c>
      <c r="B148" s="25">
        <v>21</v>
      </c>
      <c r="C148" s="26">
        <v>417</v>
      </c>
      <c r="D148" s="27" t="s">
        <v>205</v>
      </c>
      <c r="E148" s="28">
        <v>329</v>
      </c>
      <c r="F148" s="29">
        <v>561665.62</v>
      </c>
      <c r="G148" s="30">
        <v>1120</v>
      </c>
      <c r="H148" s="31">
        <v>1109790.71</v>
      </c>
      <c r="I148" s="28">
        <v>19</v>
      </c>
      <c r="J148" s="29">
        <v>37049.360000000001</v>
      </c>
      <c r="K148" s="30">
        <v>15</v>
      </c>
      <c r="L148" s="31">
        <v>87987.96</v>
      </c>
      <c r="M148" s="32">
        <f t="shared" si="8"/>
        <v>1707.1903343465046</v>
      </c>
      <c r="N148" s="31">
        <f t="shared" si="9"/>
        <v>990.88456250000002</v>
      </c>
      <c r="O148" s="32">
        <f t="shared" si="10"/>
        <v>1949.9663157894738</v>
      </c>
      <c r="P148" s="29">
        <f t="shared" si="11"/>
        <v>5865.8640000000005</v>
      </c>
      <c r="Q148" s="33" t="s">
        <v>205</v>
      </c>
    </row>
    <row r="149" spans="1:17" s="33" customFormat="1" x14ac:dyDescent="0.2">
      <c r="A149" s="24" t="s">
        <v>22</v>
      </c>
      <c r="B149" s="25">
        <v>6</v>
      </c>
      <c r="C149" s="26">
        <v>418</v>
      </c>
      <c r="D149" s="27" t="s">
        <v>206</v>
      </c>
      <c r="E149" s="28">
        <v>2873</v>
      </c>
      <c r="F149" s="29">
        <v>4788710.79</v>
      </c>
      <c r="G149" s="30">
        <v>12635</v>
      </c>
      <c r="H149" s="31">
        <v>9408739.2200000007</v>
      </c>
      <c r="I149" s="28">
        <v>156</v>
      </c>
      <c r="J149" s="29">
        <v>1593079.04</v>
      </c>
      <c r="K149" s="30">
        <v>121</v>
      </c>
      <c r="L149" s="31">
        <v>461284.61</v>
      </c>
      <c r="M149" s="32">
        <f t="shared" si="8"/>
        <v>1666.7980473372781</v>
      </c>
      <c r="N149" s="31">
        <f t="shared" si="9"/>
        <v>744.6568436881679</v>
      </c>
      <c r="O149" s="32">
        <f t="shared" si="10"/>
        <v>10212.045128205129</v>
      </c>
      <c r="P149" s="29">
        <f t="shared" si="11"/>
        <v>3812.2695041322313</v>
      </c>
      <c r="Q149" s="33" t="s">
        <v>206</v>
      </c>
    </row>
    <row r="150" spans="1:17" s="33" customFormat="1" x14ac:dyDescent="0.2">
      <c r="A150" s="24" t="s">
        <v>25</v>
      </c>
      <c r="B150" s="25">
        <v>11</v>
      </c>
      <c r="C150" s="26">
        <v>420</v>
      </c>
      <c r="D150" s="27" t="s">
        <v>207</v>
      </c>
      <c r="E150" s="28">
        <v>1638</v>
      </c>
      <c r="F150" s="29">
        <v>2180699.2799999998</v>
      </c>
      <c r="G150" s="30">
        <v>6600</v>
      </c>
      <c r="H150" s="31">
        <v>4230200.03</v>
      </c>
      <c r="I150" s="28">
        <v>64</v>
      </c>
      <c r="J150" s="29">
        <v>215173.76000000001</v>
      </c>
      <c r="K150" s="30">
        <v>51</v>
      </c>
      <c r="L150" s="31">
        <v>167893.85</v>
      </c>
      <c r="M150" s="32">
        <f t="shared" si="8"/>
        <v>1331.3182417582416</v>
      </c>
      <c r="N150" s="31">
        <f t="shared" si="9"/>
        <v>640.93939848484854</v>
      </c>
      <c r="O150" s="32">
        <f t="shared" si="10"/>
        <v>3362.09</v>
      </c>
      <c r="P150" s="29">
        <f t="shared" si="11"/>
        <v>3292.0362745098041</v>
      </c>
      <c r="Q150" s="33" t="s">
        <v>207</v>
      </c>
    </row>
    <row r="151" spans="1:17" s="33" customFormat="1" x14ac:dyDescent="0.2">
      <c r="A151" s="24" t="s">
        <v>22</v>
      </c>
      <c r="B151" s="25">
        <v>16</v>
      </c>
      <c r="C151" s="26">
        <v>421</v>
      </c>
      <c r="D151" s="27" t="s">
        <v>208</v>
      </c>
      <c r="E151" s="28">
        <v>154</v>
      </c>
      <c r="F151" s="29">
        <v>302760.76</v>
      </c>
      <c r="G151" s="30">
        <v>525</v>
      </c>
      <c r="H151" s="31">
        <v>352973.48</v>
      </c>
      <c r="I151" s="28">
        <v>7</v>
      </c>
      <c r="J151" s="29">
        <v>8175.71</v>
      </c>
      <c r="K151" s="30">
        <v>8</v>
      </c>
      <c r="L151" s="31">
        <v>44499.32</v>
      </c>
      <c r="M151" s="32">
        <f t="shared" si="8"/>
        <v>1965.9789610389612</v>
      </c>
      <c r="N151" s="31">
        <f t="shared" si="9"/>
        <v>672.33043809523804</v>
      </c>
      <c r="O151" s="32">
        <f t="shared" si="10"/>
        <v>1167.9585714285715</v>
      </c>
      <c r="P151" s="29">
        <f t="shared" si="11"/>
        <v>5562.415</v>
      </c>
      <c r="Q151" s="33" t="s">
        <v>208</v>
      </c>
    </row>
    <row r="152" spans="1:17" s="33" customFormat="1" x14ac:dyDescent="0.2">
      <c r="A152" s="24" t="s">
        <v>25</v>
      </c>
      <c r="B152" s="25">
        <v>12</v>
      </c>
      <c r="C152" s="26">
        <v>422</v>
      </c>
      <c r="D152" s="27" t="s">
        <v>209</v>
      </c>
      <c r="E152" s="28">
        <v>1960</v>
      </c>
      <c r="F152" s="29">
        <v>1777304.6</v>
      </c>
      <c r="G152" s="30">
        <v>8322</v>
      </c>
      <c r="H152" s="31">
        <v>4175035.26</v>
      </c>
      <c r="I152" s="28">
        <v>64</v>
      </c>
      <c r="J152" s="29">
        <v>317859.34999999998</v>
      </c>
      <c r="K152" s="30">
        <v>71</v>
      </c>
      <c r="L152" s="31">
        <v>214334.76</v>
      </c>
      <c r="M152" s="32">
        <f t="shared" si="8"/>
        <v>906.78806122448987</v>
      </c>
      <c r="N152" s="31">
        <f t="shared" si="9"/>
        <v>501.68652487382838</v>
      </c>
      <c r="O152" s="32">
        <f t="shared" si="10"/>
        <v>4966.5523437499996</v>
      </c>
      <c r="P152" s="29">
        <f t="shared" si="11"/>
        <v>3018.7994366197186</v>
      </c>
      <c r="Q152" s="33" t="s">
        <v>209</v>
      </c>
    </row>
    <row r="153" spans="1:17" s="33" customFormat="1" x14ac:dyDescent="0.2">
      <c r="A153" s="24" t="s">
        <v>22</v>
      </c>
      <c r="B153" s="25">
        <v>2</v>
      </c>
      <c r="C153" s="26">
        <v>423</v>
      </c>
      <c r="D153" s="27" t="s">
        <v>210</v>
      </c>
      <c r="E153" s="28">
        <v>2380</v>
      </c>
      <c r="F153" s="29">
        <v>2875323.9</v>
      </c>
      <c r="G153" s="30">
        <v>10215</v>
      </c>
      <c r="H153" s="31">
        <v>7744086.0199999996</v>
      </c>
      <c r="I153" s="28">
        <v>155</v>
      </c>
      <c r="J153" s="29">
        <v>424281.72</v>
      </c>
      <c r="K153" s="30">
        <v>133</v>
      </c>
      <c r="L153" s="31">
        <v>391466.91</v>
      </c>
      <c r="M153" s="32">
        <f t="shared" si="8"/>
        <v>1208.1192857142858</v>
      </c>
      <c r="N153" s="31">
        <f t="shared" si="9"/>
        <v>758.1092530592266</v>
      </c>
      <c r="O153" s="32">
        <f t="shared" si="10"/>
        <v>2737.3014193548383</v>
      </c>
      <c r="P153" s="29">
        <f t="shared" si="11"/>
        <v>2943.3602255639098</v>
      </c>
      <c r="Q153" s="33" t="s">
        <v>211</v>
      </c>
    </row>
    <row r="154" spans="1:17" s="33" customFormat="1" x14ac:dyDescent="0.2">
      <c r="A154" s="24" t="s">
        <v>25</v>
      </c>
      <c r="B154" s="25">
        <v>17</v>
      </c>
      <c r="C154" s="26">
        <v>425</v>
      </c>
      <c r="D154" s="27" t="s">
        <v>212</v>
      </c>
      <c r="E154" s="28">
        <v>1094</v>
      </c>
      <c r="F154" s="29">
        <v>1488162.5</v>
      </c>
      <c r="G154" s="30">
        <v>4614</v>
      </c>
      <c r="H154" s="31">
        <v>3699994.83</v>
      </c>
      <c r="I154" s="28">
        <v>39</v>
      </c>
      <c r="J154" s="29">
        <v>143457.09</v>
      </c>
      <c r="K154" s="30">
        <v>39</v>
      </c>
      <c r="L154" s="31">
        <v>97180.92</v>
      </c>
      <c r="M154" s="32">
        <f t="shared" si="8"/>
        <v>1360.2947897623401</v>
      </c>
      <c r="N154" s="31">
        <f t="shared" si="9"/>
        <v>801.90611833550065</v>
      </c>
      <c r="O154" s="32">
        <f t="shared" si="10"/>
        <v>3678.3869230769228</v>
      </c>
      <c r="P154" s="29">
        <f t="shared" si="11"/>
        <v>2491.8184615384616</v>
      </c>
      <c r="Q154" s="33" t="s">
        <v>213</v>
      </c>
    </row>
    <row r="155" spans="1:17" s="33" customFormat="1" x14ac:dyDescent="0.2">
      <c r="A155" s="24" t="s">
        <v>25</v>
      </c>
      <c r="B155" s="25">
        <v>12</v>
      </c>
      <c r="C155" s="26">
        <v>426</v>
      </c>
      <c r="D155" s="27" t="s">
        <v>214</v>
      </c>
      <c r="E155" s="28">
        <v>1955</v>
      </c>
      <c r="F155" s="29">
        <v>2345163.9300000002</v>
      </c>
      <c r="G155" s="30">
        <v>7343</v>
      </c>
      <c r="H155" s="31">
        <v>5034790.59</v>
      </c>
      <c r="I155" s="28">
        <v>66</v>
      </c>
      <c r="J155" s="29">
        <v>403188.53</v>
      </c>
      <c r="K155" s="30">
        <v>56</v>
      </c>
      <c r="L155" s="31">
        <v>291754.15999999997</v>
      </c>
      <c r="M155" s="32">
        <f t="shared" si="8"/>
        <v>1199.5723427109974</v>
      </c>
      <c r="N155" s="31">
        <f t="shared" si="9"/>
        <v>685.65853057333516</v>
      </c>
      <c r="O155" s="32">
        <f t="shared" si="10"/>
        <v>6108.9171212121219</v>
      </c>
      <c r="P155" s="29">
        <f t="shared" si="11"/>
        <v>5209.8957142857134</v>
      </c>
      <c r="Q155" s="33" t="s">
        <v>214</v>
      </c>
    </row>
    <row r="156" spans="1:17" s="33" customFormat="1" x14ac:dyDescent="0.2">
      <c r="A156" s="24" t="s">
        <v>28</v>
      </c>
      <c r="B156" s="25">
        <v>1</v>
      </c>
      <c r="C156" s="26">
        <v>444</v>
      </c>
      <c r="D156" s="27" t="s">
        <v>215</v>
      </c>
      <c r="E156" s="28">
        <v>6600</v>
      </c>
      <c r="F156" s="29">
        <v>9441382.5700000003</v>
      </c>
      <c r="G156" s="30">
        <v>29904</v>
      </c>
      <c r="H156" s="31">
        <v>23088975.359999999</v>
      </c>
      <c r="I156" s="28">
        <v>342</v>
      </c>
      <c r="J156" s="29">
        <v>1064941.1399999999</v>
      </c>
      <c r="K156" s="30">
        <v>361</v>
      </c>
      <c r="L156" s="31">
        <v>1248949.05</v>
      </c>
      <c r="M156" s="32">
        <f t="shared" si="8"/>
        <v>1430.5125106060607</v>
      </c>
      <c r="N156" s="31">
        <f t="shared" si="9"/>
        <v>772.10324237560189</v>
      </c>
      <c r="O156" s="32">
        <f t="shared" si="10"/>
        <v>3113.8629824561399</v>
      </c>
      <c r="P156" s="29">
        <f t="shared" si="11"/>
        <v>3459.6926592797786</v>
      </c>
      <c r="Q156" s="33" t="s">
        <v>216</v>
      </c>
    </row>
    <row r="157" spans="1:17" s="33" customFormat="1" x14ac:dyDescent="0.2">
      <c r="A157" s="24" t="s">
        <v>22</v>
      </c>
      <c r="B157" s="25">
        <v>2</v>
      </c>
      <c r="C157" s="26">
        <v>430</v>
      </c>
      <c r="D157" s="27" t="s">
        <v>217</v>
      </c>
      <c r="E157" s="28">
        <v>2687</v>
      </c>
      <c r="F157" s="29">
        <v>3979695.05</v>
      </c>
      <c r="G157" s="30">
        <v>10906</v>
      </c>
      <c r="H157" s="31">
        <v>7342824.6900000004</v>
      </c>
      <c r="I157" s="28">
        <v>147</v>
      </c>
      <c r="J157" s="29">
        <v>389507.81</v>
      </c>
      <c r="K157" s="30">
        <v>139</v>
      </c>
      <c r="L157" s="31">
        <v>1168987.3600000001</v>
      </c>
      <c r="M157" s="32">
        <f t="shared" si="8"/>
        <v>1481.0923148492743</v>
      </c>
      <c r="N157" s="31">
        <f t="shared" si="9"/>
        <v>673.28302677425279</v>
      </c>
      <c r="O157" s="32">
        <f t="shared" si="10"/>
        <v>2649.712993197279</v>
      </c>
      <c r="P157" s="29">
        <f t="shared" si="11"/>
        <v>8409.9810071942447</v>
      </c>
      <c r="Q157" s="33" t="s">
        <v>217</v>
      </c>
    </row>
    <row r="158" spans="1:17" s="33" customFormat="1" x14ac:dyDescent="0.2">
      <c r="A158" s="24" t="s">
        <v>28</v>
      </c>
      <c r="B158" s="25">
        <v>5</v>
      </c>
      <c r="C158" s="26">
        <v>433</v>
      </c>
      <c r="D158" s="27" t="s">
        <v>218</v>
      </c>
      <c r="E158" s="28">
        <v>1299</v>
      </c>
      <c r="F158" s="29">
        <v>1612252.69</v>
      </c>
      <c r="G158" s="30">
        <v>5043</v>
      </c>
      <c r="H158" s="31">
        <v>4030999.7</v>
      </c>
      <c r="I158" s="28">
        <v>58</v>
      </c>
      <c r="J158" s="29">
        <v>122648.37</v>
      </c>
      <c r="K158" s="30">
        <v>59</v>
      </c>
      <c r="L158" s="31">
        <v>116649.86</v>
      </c>
      <c r="M158" s="32">
        <f t="shared" si="8"/>
        <v>1241.1491070053887</v>
      </c>
      <c r="N158" s="31">
        <f t="shared" si="9"/>
        <v>799.32573864763037</v>
      </c>
      <c r="O158" s="32">
        <f t="shared" si="10"/>
        <v>2114.6270689655171</v>
      </c>
      <c r="P158" s="29">
        <f t="shared" si="11"/>
        <v>1977.1162711864406</v>
      </c>
      <c r="Q158" s="33" t="s">
        <v>218</v>
      </c>
    </row>
    <row r="159" spans="1:17" s="33" customFormat="1" x14ac:dyDescent="0.2">
      <c r="A159" s="24" t="s">
        <v>28</v>
      </c>
      <c r="B159" s="25">
        <v>1</v>
      </c>
      <c r="C159" s="26">
        <v>434</v>
      </c>
      <c r="D159" s="27" t="s">
        <v>219</v>
      </c>
      <c r="E159" s="28">
        <v>2096</v>
      </c>
      <c r="F159" s="29">
        <v>2649466.21</v>
      </c>
      <c r="G159" s="30">
        <v>10346</v>
      </c>
      <c r="H159" s="31">
        <v>7661322.0199999996</v>
      </c>
      <c r="I159" s="28">
        <v>128</v>
      </c>
      <c r="J159" s="29">
        <v>867514.98</v>
      </c>
      <c r="K159" s="30">
        <v>150</v>
      </c>
      <c r="L159" s="31">
        <v>601043.39</v>
      </c>
      <c r="M159" s="32">
        <f t="shared" si="8"/>
        <v>1264.0583062977098</v>
      </c>
      <c r="N159" s="31">
        <f t="shared" si="9"/>
        <v>740.5105374057606</v>
      </c>
      <c r="O159" s="32">
        <f t="shared" si="10"/>
        <v>6777.4607812499999</v>
      </c>
      <c r="P159" s="29">
        <f t="shared" si="11"/>
        <v>4006.9559333333336</v>
      </c>
      <c r="Q159" s="33" t="s">
        <v>220</v>
      </c>
    </row>
    <row r="160" spans="1:17" s="33" customFormat="1" x14ac:dyDescent="0.2">
      <c r="A160" s="24" t="s">
        <v>25</v>
      </c>
      <c r="B160" s="25">
        <v>13</v>
      </c>
      <c r="C160" s="26">
        <v>435</v>
      </c>
      <c r="D160" s="27" t="s">
        <v>221</v>
      </c>
      <c r="E160" s="28">
        <v>143</v>
      </c>
      <c r="F160" s="29">
        <v>136016.54</v>
      </c>
      <c r="G160" s="30">
        <v>517</v>
      </c>
      <c r="H160" s="31">
        <v>324292.99</v>
      </c>
      <c r="I160" s="28">
        <v>4</v>
      </c>
      <c r="J160" s="29">
        <v>2091.12</v>
      </c>
      <c r="K160" s="30">
        <v>3</v>
      </c>
      <c r="L160" s="31">
        <v>12425.87</v>
      </c>
      <c r="M160" s="32">
        <f t="shared" si="8"/>
        <v>951.16461538461544</v>
      </c>
      <c r="N160" s="31">
        <f t="shared" si="9"/>
        <v>627.25916827852996</v>
      </c>
      <c r="O160" s="32">
        <f t="shared" si="10"/>
        <v>522.78</v>
      </c>
      <c r="P160" s="29">
        <f t="shared" si="11"/>
        <v>4141.9566666666669</v>
      </c>
      <c r="Q160" s="33" t="s">
        <v>221</v>
      </c>
    </row>
    <row r="161" spans="1:17" s="33" customFormat="1" x14ac:dyDescent="0.2">
      <c r="A161" s="24" t="s">
        <v>25</v>
      </c>
      <c r="B161" s="25">
        <v>17</v>
      </c>
      <c r="C161" s="26">
        <v>436</v>
      </c>
      <c r="D161" s="27" t="s">
        <v>222</v>
      </c>
      <c r="E161" s="28">
        <v>289</v>
      </c>
      <c r="F161" s="29">
        <v>574809.9</v>
      </c>
      <c r="G161" s="30">
        <v>1116</v>
      </c>
      <c r="H161" s="31">
        <v>877447.19</v>
      </c>
      <c r="I161" s="28">
        <v>16</v>
      </c>
      <c r="J161" s="29">
        <v>37352.379999999997</v>
      </c>
      <c r="K161" s="30">
        <v>13</v>
      </c>
      <c r="L161" s="31">
        <v>34874.54</v>
      </c>
      <c r="M161" s="32">
        <f t="shared" si="8"/>
        <v>1988.9615916955017</v>
      </c>
      <c r="N161" s="31">
        <f t="shared" si="9"/>
        <v>786.24300179211468</v>
      </c>
      <c r="O161" s="32">
        <f t="shared" si="10"/>
        <v>2334.5237499999998</v>
      </c>
      <c r="P161" s="29">
        <f t="shared" si="11"/>
        <v>2682.6569230769232</v>
      </c>
      <c r="Q161" s="33" t="s">
        <v>222</v>
      </c>
    </row>
    <row r="162" spans="1:17" s="33" customFormat="1" x14ac:dyDescent="0.2">
      <c r="A162" s="24" t="s">
        <v>22</v>
      </c>
      <c r="B162" s="25">
        <v>21</v>
      </c>
      <c r="C162" s="26">
        <v>438</v>
      </c>
      <c r="D162" s="27" t="s">
        <v>223</v>
      </c>
      <c r="E162" s="28">
        <v>68</v>
      </c>
      <c r="F162" s="29">
        <v>116862.51</v>
      </c>
      <c r="G162" s="30">
        <v>265</v>
      </c>
      <c r="H162" s="31">
        <v>204288.4</v>
      </c>
      <c r="I162" s="28">
        <v>5</v>
      </c>
      <c r="J162" s="29">
        <v>911.33</v>
      </c>
      <c r="K162" s="30">
        <v>5</v>
      </c>
      <c r="L162" s="31">
        <v>6928.29</v>
      </c>
      <c r="M162" s="32">
        <f t="shared" si="8"/>
        <v>1718.5663235294116</v>
      </c>
      <c r="N162" s="31">
        <f t="shared" si="9"/>
        <v>770.89962264150938</v>
      </c>
      <c r="O162" s="32">
        <f t="shared" si="10"/>
        <v>182.26600000000002</v>
      </c>
      <c r="P162" s="29">
        <f t="shared" si="11"/>
        <v>1385.6579999999999</v>
      </c>
      <c r="Q162" s="33" t="s">
        <v>223</v>
      </c>
    </row>
    <row r="163" spans="1:17" s="33" customFormat="1" x14ac:dyDescent="0.2">
      <c r="A163" s="24" t="s">
        <v>22</v>
      </c>
      <c r="B163" s="25">
        <v>15</v>
      </c>
      <c r="C163" s="26">
        <v>440</v>
      </c>
      <c r="D163" s="27" t="s">
        <v>224</v>
      </c>
      <c r="E163" s="28">
        <v>558</v>
      </c>
      <c r="F163" s="29">
        <v>748804.18</v>
      </c>
      <c r="G163" s="30">
        <v>2864</v>
      </c>
      <c r="H163" s="31">
        <v>1908652.91</v>
      </c>
      <c r="I163" s="28">
        <v>39</v>
      </c>
      <c r="J163" s="29">
        <v>120463.76</v>
      </c>
      <c r="K163" s="30">
        <v>42</v>
      </c>
      <c r="L163" s="31">
        <v>109084.16</v>
      </c>
      <c r="M163" s="32">
        <f t="shared" si="8"/>
        <v>1341.9429749103945</v>
      </c>
      <c r="N163" s="31">
        <f t="shared" si="9"/>
        <v>666.42908868715085</v>
      </c>
      <c r="O163" s="32">
        <f t="shared" si="10"/>
        <v>3088.814358974359</v>
      </c>
      <c r="P163" s="29">
        <f t="shared" si="11"/>
        <v>2597.2419047619051</v>
      </c>
      <c r="Q163" s="33" t="s">
        <v>225</v>
      </c>
    </row>
    <row r="164" spans="1:17" s="33" customFormat="1" x14ac:dyDescent="0.2">
      <c r="A164" s="24" t="s">
        <v>25</v>
      </c>
      <c r="B164" s="25">
        <v>9</v>
      </c>
      <c r="C164" s="26">
        <v>441</v>
      </c>
      <c r="D164" s="27" t="s">
        <v>226</v>
      </c>
      <c r="E164" s="28">
        <v>837</v>
      </c>
      <c r="F164" s="29">
        <v>1221384.55</v>
      </c>
      <c r="G164" s="30">
        <v>3283</v>
      </c>
      <c r="H164" s="31">
        <v>2296088.5499999998</v>
      </c>
      <c r="I164" s="28">
        <v>32</v>
      </c>
      <c r="J164" s="29">
        <v>64216.68</v>
      </c>
      <c r="K164" s="30">
        <v>28</v>
      </c>
      <c r="L164" s="31">
        <v>133627.75</v>
      </c>
      <c r="M164" s="32">
        <f t="shared" si="8"/>
        <v>1459.2408004778972</v>
      </c>
      <c r="N164" s="31">
        <f t="shared" si="9"/>
        <v>699.38731343283575</v>
      </c>
      <c r="O164" s="32">
        <f t="shared" si="10"/>
        <v>2006.77125</v>
      </c>
      <c r="P164" s="29">
        <f t="shared" si="11"/>
        <v>4772.4196428571431</v>
      </c>
      <c r="Q164" s="33" t="s">
        <v>226</v>
      </c>
    </row>
    <row r="165" spans="1:17" s="33" customFormat="1" x14ac:dyDescent="0.2">
      <c r="A165" s="24" t="s">
        <v>22</v>
      </c>
      <c r="B165" s="25">
        <v>4</v>
      </c>
      <c r="C165" s="26">
        <v>442</v>
      </c>
      <c r="D165" s="27" t="s">
        <v>227</v>
      </c>
      <c r="E165" s="28">
        <v>519</v>
      </c>
      <c r="F165" s="29">
        <v>792248.65</v>
      </c>
      <c r="G165" s="30">
        <v>2050</v>
      </c>
      <c r="H165" s="31">
        <v>1574443.75</v>
      </c>
      <c r="I165" s="28">
        <v>27</v>
      </c>
      <c r="J165" s="29">
        <v>132688.18</v>
      </c>
      <c r="K165" s="30">
        <v>23</v>
      </c>
      <c r="L165" s="31">
        <v>78368.179999999993</v>
      </c>
      <c r="M165" s="32">
        <f t="shared" si="8"/>
        <v>1526.490655105973</v>
      </c>
      <c r="N165" s="31">
        <f t="shared" si="9"/>
        <v>768.02134146341461</v>
      </c>
      <c r="O165" s="32">
        <f t="shared" si="10"/>
        <v>4914.3770370370366</v>
      </c>
      <c r="P165" s="29">
        <f t="shared" si="11"/>
        <v>3407.3121739130434</v>
      </c>
      <c r="Q165" s="33" t="s">
        <v>227</v>
      </c>
    </row>
    <row r="166" spans="1:17" s="33" customFormat="1" x14ac:dyDescent="0.2">
      <c r="A166" s="24" t="s">
        <v>22</v>
      </c>
      <c r="B166" s="25">
        <v>15</v>
      </c>
      <c r="C166" s="34">
        <v>475</v>
      </c>
      <c r="D166" s="27" t="s">
        <v>228</v>
      </c>
      <c r="E166" s="28">
        <v>1073</v>
      </c>
      <c r="F166" s="29">
        <v>1584561.83</v>
      </c>
      <c r="G166" s="30">
        <v>3511</v>
      </c>
      <c r="H166" s="31">
        <v>2569882.54</v>
      </c>
      <c r="I166" s="28">
        <v>46</v>
      </c>
      <c r="J166" s="29">
        <v>176414.1</v>
      </c>
      <c r="K166" s="30">
        <v>55</v>
      </c>
      <c r="L166" s="31">
        <v>174679.38</v>
      </c>
      <c r="M166" s="32">
        <f t="shared" si="8"/>
        <v>1476.7584622553588</v>
      </c>
      <c r="N166" s="31">
        <f t="shared" si="9"/>
        <v>731.95173454856172</v>
      </c>
      <c r="O166" s="32">
        <f t="shared" si="10"/>
        <v>3835.0891304347829</v>
      </c>
      <c r="P166" s="29">
        <f t="shared" si="11"/>
        <v>3175.9887272727274</v>
      </c>
      <c r="Q166" s="33" t="s">
        <v>229</v>
      </c>
    </row>
    <row r="167" spans="1:17" s="33" customFormat="1" x14ac:dyDescent="0.2">
      <c r="A167" s="24" t="s">
        <v>25</v>
      </c>
      <c r="B167" s="25">
        <v>11</v>
      </c>
      <c r="C167" s="26">
        <v>476</v>
      </c>
      <c r="D167" s="27" t="s">
        <v>230</v>
      </c>
      <c r="E167" s="28">
        <v>611</v>
      </c>
      <c r="F167" s="29">
        <v>978063.67</v>
      </c>
      <c r="G167" s="30">
        <v>2361</v>
      </c>
      <c r="H167" s="31">
        <v>1893856.4</v>
      </c>
      <c r="I167" s="28">
        <v>17</v>
      </c>
      <c r="J167" s="29">
        <v>30357.82</v>
      </c>
      <c r="K167" s="30">
        <v>17</v>
      </c>
      <c r="L167" s="31">
        <v>34976.589999999997</v>
      </c>
      <c r="M167" s="32">
        <f t="shared" si="8"/>
        <v>1600.7588707037644</v>
      </c>
      <c r="N167" s="31">
        <f t="shared" si="9"/>
        <v>802.14163490046587</v>
      </c>
      <c r="O167" s="32">
        <f t="shared" si="10"/>
        <v>1785.7541176470588</v>
      </c>
      <c r="P167" s="29">
        <f t="shared" si="11"/>
        <v>2057.4464705882351</v>
      </c>
      <c r="Q167" s="33" t="s">
        <v>230</v>
      </c>
    </row>
    <row r="168" spans="1:17" s="33" customFormat="1" x14ac:dyDescent="0.2">
      <c r="A168" s="24" t="s">
        <v>22</v>
      </c>
      <c r="B168" s="25">
        <v>21</v>
      </c>
      <c r="C168" s="26">
        <v>478</v>
      </c>
      <c r="D168" s="27" t="s">
        <v>231</v>
      </c>
      <c r="E168" s="28">
        <v>2107</v>
      </c>
      <c r="F168" s="29">
        <v>3320858.94</v>
      </c>
      <c r="G168" s="30">
        <v>7740</v>
      </c>
      <c r="H168" s="31">
        <v>5236874.7</v>
      </c>
      <c r="I168" s="28">
        <v>213</v>
      </c>
      <c r="J168" s="29">
        <v>1868023.49</v>
      </c>
      <c r="K168" s="30">
        <v>200</v>
      </c>
      <c r="L168" s="31">
        <v>1439068.62</v>
      </c>
      <c r="M168" s="32">
        <f t="shared" si="8"/>
        <v>1576.1077076411959</v>
      </c>
      <c r="N168" s="31">
        <f t="shared" si="9"/>
        <v>676.59879844961245</v>
      </c>
      <c r="O168" s="32">
        <f t="shared" si="10"/>
        <v>8770.0633333333335</v>
      </c>
      <c r="P168" s="29">
        <f t="shared" si="11"/>
        <v>7195.343100000001</v>
      </c>
      <c r="Q168" s="33" t="s">
        <v>232</v>
      </c>
    </row>
    <row r="169" spans="1:17" s="33" customFormat="1" x14ac:dyDescent="0.2">
      <c r="A169" s="24" t="s">
        <v>22</v>
      </c>
      <c r="B169" s="25">
        <v>2</v>
      </c>
      <c r="C169" s="26">
        <v>480</v>
      </c>
      <c r="D169" s="27" t="s">
        <v>233</v>
      </c>
      <c r="E169" s="28">
        <v>392</v>
      </c>
      <c r="F169" s="29">
        <v>672930.43</v>
      </c>
      <c r="G169" s="30">
        <v>1282</v>
      </c>
      <c r="H169" s="31">
        <v>1139927.02</v>
      </c>
      <c r="I169" s="28">
        <v>11</v>
      </c>
      <c r="J169" s="29">
        <v>59308.5</v>
      </c>
      <c r="K169" s="30">
        <v>17</v>
      </c>
      <c r="L169" s="31">
        <v>41905.06</v>
      </c>
      <c r="M169" s="32">
        <f t="shared" si="8"/>
        <v>1716.6592602040819</v>
      </c>
      <c r="N169" s="31">
        <f t="shared" si="9"/>
        <v>889.17864274570979</v>
      </c>
      <c r="O169" s="32">
        <f t="shared" si="10"/>
        <v>5391.681818181818</v>
      </c>
      <c r="P169" s="29">
        <f t="shared" si="11"/>
        <v>2465.0035294117647</v>
      </c>
      <c r="Q169" s="33" t="s">
        <v>233</v>
      </c>
    </row>
    <row r="170" spans="1:17" s="33" customFormat="1" x14ac:dyDescent="0.2">
      <c r="A170" s="24" t="s">
        <v>22</v>
      </c>
      <c r="B170" s="25">
        <v>2</v>
      </c>
      <c r="C170" s="26">
        <v>481</v>
      </c>
      <c r="D170" s="27" t="s">
        <v>234</v>
      </c>
      <c r="E170" s="28">
        <v>1396</v>
      </c>
      <c r="F170" s="29">
        <v>2058437.34</v>
      </c>
      <c r="G170" s="30">
        <v>5662</v>
      </c>
      <c r="H170" s="31">
        <v>4501718.25</v>
      </c>
      <c r="I170" s="28">
        <v>67</v>
      </c>
      <c r="J170" s="29">
        <v>265140.68</v>
      </c>
      <c r="K170" s="30">
        <v>89</v>
      </c>
      <c r="L170" s="31">
        <v>508858.23</v>
      </c>
      <c r="M170" s="32">
        <f t="shared" si="8"/>
        <v>1474.5253151862464</v>
      </c>
      <c r="N170" s="31">
        <f t="shared" si="9"/>
        <v>795.07563581773229</v>
      </c>
      <c r="O170" s="32">
        <f t="shared" si="10"/>
        <v>3957.323582089552</v>
      </c>
      <c r="P170" s="29">
        <f t="shared" si="11"/>
        <v>5717.5082022471906</v>
      </c>
      <c r="Q170" s="33" t="s">
        <v>234</v>
      </c>
    </row>
    <row r="171" spans="1:17" s="33" customFormat="1" x14ac:dyDescent="0.2">
      <c r="A171" s="24" t="s">
        <v>25</v>
      </c>
      <c r="B171" s="25">
        <v>17</v>
      </c>
      <c r="C171" s="26">
        <v>483</v>
      </c>
      <c r="D171" s="27" t="s">
        <v>235</v>
      </c>
      <c r="E171" s="28">
        <v>182</v>
      </c>
      <c r="F171" s="29">
        <v>289112.87</v>
      </c>
      <c r="G171" s="30">
        <v>647</v>
      </c>
      <c r="H171" s="31">
        <v>511961.05</v>
      </c>
      <c r="I171" s="28">
        <v>5</v>
      </c>
      <c r="J171" s="29">
        <v>25574.99</v>
      </c>
      <c r="K171" s="30">
        <v>2</v>
      </c>
      <c r="L171" s="31">
        <v>1950.77</v>
      </c>
      <c r="M171" s="32">
        <f t="shared" si="8"/>
        <v>1588.5322527472526</v>
      </c>
      <c r="N171" s="31">
        <f t="shared" si="9"/>
        <v>791.28446676970634</v>
      </c>
      <c r="O171" s="32">
        <f t="shared" si="10"/>
        <v>5114.9980000000005</v>
      </c>
      <c r="P171" s="29">
        <f t="shared" si="11"/>
        <v>975.38499999999999</v>
      </c>
      <c r="Q171" s="33" t="s">
        <v>235</v>
      </c>
    </row>
    <row r="172" spans="1:17" s="33" customFormat="1" x14ac:dyDescent="0.2">
      <c r="A172" s="24" t="s">
        <v>22</v>
      </c>
      <c r="B172" s="25">
        <v>4</v>
      </c>
      <c r="C172" s="26">
        <v>484</v>
      </c>
      <c r="D172" s="27" t="s">
        <v>236</v>
      </c>
      <c r="E172" s="28">
        <v>451</v>
      </c>
      <c r="F172" s="29">
        <v>868816.17</v>
      </c>
      <c r="G172" s="30">
        <v>2208</v>
      </c>
      <c r="H172" s="31">
        <v>1474543.86</v>
      </c>
      <c r="I172" s="28">
        <v>27</v>
      </c>
      <c r="J172" s="29">
        <v>84168.67</v>
      </c>
      <c r="K172" s="30">
        <v>23</v>
      </c>
      <c r="L172" s="31">
        <v>149215.98000000001</v>
      </c>
      <c r="M172" s="32">
        <f t="shared" si="8"/>
        <v>1926.4216629711752</v>
      </c>
      <c r="N172" s="31">
        <f t="shared" si="9"/>
        <v>667.81877717391308</v>
      </c>
      <c r="O172" s="32">
        <f t="shared" si="10"/>
        <v>3117.3581481481483</v>
      </c>
      <c r="P172" s="29">
        <f t="shared" si="11"/>
        <v>6487.6513043478262</v>
      </c>
      <c r="Q172" s="33" t="s">
        <v>237</v>
      </c>
    </row>
    <row r="173" spans="1:17" s="33" customFormat="1" x14ac:dyDescent="0.2">
      <c r="A173" s="24" t="s">
        <v>25</v>
      </c>
      <c r="B173" s="25">
        <v>8</v>
      </c>
      <c r="C173" s="26">
        <v>489</v>
      </c>
      <c r="D173" s="27" t="s">
        <v>238</v>
      </c>
      <c r="E173" s="28">
        <v>382</v>
      </c>
      <c r="F173" s="29">
        <v>505257.05</v>
      </c>
      <c r="G173" s="30">
        <v>1417</v>
      </c>
      <c r="H173" s="31">
        <v>961089.71</v>
      </c>
      <c r="I173" s="28">
        <v>14</v>
      </c>
      <c r="J173" s="29">
        <v>76879.95</v>
      </c>
      <c r="K173" s="30">
        <v>5</v>
      </c>
      <c r="L173" s="31">
        <v>7229.76</v>
      </c>
      <c r="M173" s="32">
        <f t="shared" si="8"/>
        <v>1322.6624345549737</v>
      </c>
      <c r="N173" s="31">
        <f t="shared" si="9"/>
        <v>678.25667607621733</v>
      </c>
      <c r="O173" s="32">
        <f t="shared" si="10"/>
        <v>5491.4250000000002</v>
      </c>
      <c r="P173" s="29">
        <f t="shared" si="11"/>
        <v>1445.952</v>
      </c>
      <c r="Q173" s="33" t="s">
        <v>238</v>
      </c>
    </row>
    <row r="174" spans="1:17" s="33" customFormat="1" x14ac:dyDescent="0.2">
      <c r="A174" s="24" t="s">
        <v>25</v>
      </c>
      <c r="B174" s="25">
        <v>10</v>
      </c>
      <c r="C174" s="26">
        <v>491</v>
      </c>
      <c r="D174" s="27" t="s">
        <v>239</v>
      </c>
      <c r="E174" s="28">
        <v>8111</v>
      </c>
      <c r="F174" s="29">
        <v>9397720.4600000009</v>
      </c>
      <c r="G174" s="30">
        <v>36035</v>
      </c>
      <c r="H174" s="31">
        <v>21054002.960000001</v>
      </c>
      <c r="I174" s="28">
        <v>322</v>
      </c>
      <c r="J174" s="29">
        <v>996587.95</v>
      </c>
      <c r="K174" s="30">
        <v>350</v>
      </c>
      <c r="L174" s="31">
        <v>2468496.59</v>
      </c>
      <c r="M174" s="32">
        <f t="shared" si="8"/>
        <v>1158.6389421772901</v>
      </c>
      <c r="N174" s="31">
        <f t="shared" si="9"/>
        <v>584.26537976966836</v>
      </c>
      <c r="O174" s="32">
        <f t="shared" si="10"/>
        <v>3094.9936335403727</v>
      </c>
      <c r="P174" s="29">
        <f t="shared" si="11"/>
        <v>7052.8473999999997</v>
      </c>
      <c r="Q174" s="33" t="s">
        <v>240</v>
      </c>
    </row>
    <row r="175" spans="1:17" s="33" customFormat="1" x14ac:dyDescent="0.2">
      <c r="A175" s="24" t="s">
        <v>25</v>
      </c>
      <c r="B175" s="25">
        <v>17</v>
      </c>
      <c r="C175" s="26">
        <v>494</v>
      </c>
      <c r="D175" s="27" t="s">
        <v>241</v>
      </c>
      <c r="E175" s="28">
        <v>1079</v>
      </c>
      <c r="F175" s="29">
        <v>1349365.89</v>
      </c>
      <c r="G175" s="30">
        <v>5132</v>
      </c>
      <c r="H175" s="31">
        <v>3677227.4</v>
      </c>
      <c r="I175" s="28">
        <v>33</v>
      </c>
      <c r="J175" s="29">
        <v>108952.16</v>
      </c>
      <c r="K175" s="30">
        <v>46</v>
      </c>
      <c r="L175" s="31">
        <v>142816.87</v>
      </c>
      <c r="M175" s="32">
        <f t="shared" si="8"/>
        <v>1250.570797034291</v>
      </c>
      <c r="N175" s="31">
        <f t="shared" si="9"/>
        <v>716.52911145752137</v>
      </c>
      <c r="O175" s="32">
        <f t="shared" si="10"/>
        <v>3301.580606060606</v>
      </c>
      <c r="P175" s="29">
        <f t="shared" si="11"/>
        <v>3104.7145652173913</v>
      </c>
      <c r="Q175" s="33" t="s">
        <v>241</v>
      </c>
    </row>
    <row r="176" spans="1:17" s="33" customFormat="1" x14ac:dyDescent="0.2">
      <c r="A176" s="24" t="s">
        <v>25</v>
      </c>
      <c r="B176" s="25">
        <v>13</v>
      </c>
      <c r="C176" s="26">
        <v>495</v>
      </c>
      <c r="D176" s="27" t="s">
        <v>242</v>
      </c>
      <c r="E176" s="28">
        <v>321</v>
      </c>
      <c r="F176" s="29">
        <v>411933.93</v>
      </c>
      <c r="G176" s="30">
        <v>1128</v>
      </c>
      <c r="H176" s="31">
        <v>682464.16</v>
      </c>
      <c r="I176" s="28">
        <v>16</v>
      </c>
      <c r="J176" s="29">
        <v>35739.86</v>
      </c>
      <c r="K176" s="30">
        <v>16</v>
      </c>
      <c r="L176" s="31">
        <v>61052.54</v>
      </c>
      <c r="M176" s="32">
        <f t="shared" si="8"/>
        <v>1283.2832710280375</v>
      </c>
      <c r="N176" s="31">
        <f t="shared" si="9"/>
        <v>605.02141843971629</v>
      </c>
      <c r="O176" s="32">
        <f t="shared" si="10"/>
        <v>2233.74125</v>
      </c>
      <c r="P176" s="29">
        <f t="shared" si="11"/>
        <v>3815.7837500000001</v>
      </c>
      <c r="Q176" s="33" t="s">
        <v>242</v>
      </c>
    </row>
    <row r="177" spans="1:17" s="33" customFormat="1" x14ac:dyDescent="0.2">
      <c r="A177" s="24" t="s">
        <v>25</v>
      </c>
      <c r="B177" s="25">
        <v>19</v>
      </c>
      <c r="C177" s="26">
        <v>498</v>
      </c>
      <c r="D177" s="27" t="s">
        <v>243</v>
      </c>
      <c r="E177" s="28">
        <v>405</v>
      </c>
      <c r="F177" s="29">
        <v>925454.77</v>
      </c>
      <c r="G177" s="30">
        <v>1506</v>
      </c>
      <c r="H177" s="31">
        <v>1121350.3799999999</v>
      </c>
      <c r="I177" s="28">
        <v>35</v>
      </c>
      <c r="J177" s="29">
        <v>540390.12</v>
      </c>
      <c r="K177" s="30">
        <v>30</v>
      </c>
      <c r="L177" s="31">
        <v>108033.04</v>
      </c>
      <c r="M177" s="32">
        <f t="shared" si="8"/>
        <v>2285.0735061728396</v>
      </c>
      <c r="N177" s="31">
        <f t="shared" si="9"/>
        <v>744.58856573705168</v>
      </c>
      <c r="O177" s="32">
        <f t="shared" si="10"/>
        <v>15439.717714285714</v>
      </c>
      <c r="P177" s="29">
        <f t="shared" si="11"/>
        <v>3601.1013333333331</v>
      </c>
      <c r="Q177" s="33" t="s">
        <v>243</v>
      </c>
    </row>
    <row r="178" spans="1:17" s="33" customFormat="1" x14ac:dyDescent="0.2">
      <c r="A178" s="24" t="s">
        <v>22</v>
      </c>
      <c r="B178" s="25">
        <v>15</v>
      </c>
      <c r="C178" s="26">
        <v>499</v>
      </c>
      <c r="D178" s="27" t="s">
        <v>244</v>
      </c>
      <c r="E178" s="28">
        <v>3247</v>
      </c>
      <c r="F178" s="29">
        <v>4641728.76</v>
      </c>
      <c r="G178" s="30">
        <v>11337</v>
      </c>
      <c r="H178" s="31">
        <v>8169927.0599999996</v>
      </c>
      <c r="I178" s="28">
        <v>157</v>
      </c>
      <c r="J178" s="29">
        <v>887712.51</v>
      </c>
      <c r="K178" s="30">
        <v>194</v>
      </c>
      <c r="L178" s="31">
        <v>841066.63</v>
      </c>
      <c r="M178" s="32">
        <f t="shared" si="8"/>
        <v>1429.5438127502309</v>
      </c>
      <c r="N178" s="31">
        <f t="shared" si="9"/>
        <v>720.6427679280232</v>
      </c>
      <c r="O178" s="32">
        <f t="shared" si="10"/>
        <v>5654.219808917198</v>
      </c>
      <c r="P178" s="29">
        <f t="shared" si="11"/>
        <v>4335.3950000000004</v>
      </c>
      <c r="Q178" s="33" t="s">
        <v>245</v>
      </c>
    </row>
    <row r="179" spans="1:17" s="33" customFormat="1" x14ac:dyDescent="0.2">
      <c r="A179" s="24" t="s">
        <v>25</v>
      </c>
      <c r="B179" s="25">
        <v>13</v>
      </c>
      <c r="C179" s="26">
        <v>500</v>
      </c>
      <c r="D179" s="27" t="s">
        <v>246</v>
      </c>
      <c r="E179" s="28">
        <v>1239</v>
      </c>
      <c r="F179" s="29">
        <v>1725256.87</v>
      </c>
      <c r="G179" s="30">
        <v>5629</v>
      </c>
      <c r="H179" s="31">
        <v>4141283.55</v>
      </c>
      <c r="I179" s="28">
        <v>63</v>
      </c>
      <c r="J179" s="29">
        <v>244622.4</v>
      </c>
      <c r="K179" s="30">
        <v>83</v>
      </c>
      <c r="L179" s="31">
        <v>665508.29</v>
      </c>
      <c r="M179" s="32">
        <f t="shared" si="8"/>
        <v>1392.4591364003229</v>
      </c>
      <c r="N179" s="31">
        <f t="shared" si="9"/>
        <v>735.70501865340202</v>
      </c>
      <c r="O179" s="32">
        <f t="shared" si="10"/>
        <v>3882.8952380952378</v>
      </c>
      <c r="P179" s="29">
        <f t="shared" si="11"/>
        <v>8018.1721686746996</v>
      </c>
      <c r="Q179" s="33" t="s">
        <v>246</v>
      </c>
    </row>
    <row r="180" spans="1:17" s="33" customFormat="1" x14ac:dyDescent="0.2">
      <c r="A180" s="24" t="s">
        <v>22</v>
      </c>
      <c r="B180" s="25">
        <v>2</v>
      </c>
      <c r="C180" s="26">
        <v>503</v>
      </c>
      <c r="D180" s="27" t="s">
        <v>247</v>
      </c>
      <c r="E180" s="28">
        <v>1238</v>
      </c>
      <c r="F180" s="29">
        <v>1692446.45</v>
      </c>
      <c r="G180" s="30">
        <v>4988</v>
      </c>
      <c r="H180" s="31">
        <v>3996514.59</v>
      </c>
      <c r="I180" s="28">
        <v>44</v>
      </c>
      <c r="J180" s="29">
        <v>152860.76999999999</v>
      </c>
      <c r="K180" s="30">
        <v>48</v>
      </c>
      <c r="L180" s="31">
        <v>146756.85</v>
      </c>
      <c r="M180" s="32">
        <f t="shared" si="8"/>
        <v>1367.0811389337641</v>
      </c>
      <c r="N180" s="31">
        <f t="shared" si="9"/>
        <v>801.22586006415395</v>
      </c>
      <c r="O180" s="32">
        <f t="shared" si="10"/>
        <v>3474.1084090909089</v>
      </c>
      <c r="P180" s="29">
        <f t="shared" si="11"/>
        <v>3057.4343750000003</v>
      </c>
      <c r="Q180" s="33" t="s">
        <v>247</v>
      </c>
    </row>
    <row r="181" spans="1:17" s="33" customFormat="1" x14ac:dyDescent="0.2">
      <c r="A181" s="24" t="s">
        <v>28</v>
      </c>
      <c r="B181" s="25">
        <v>1</v>
      </c>
      <c r="C181" s="26">
        <v>504</v>
      </c>
      <c r="D181" s="27" t="s">
        <v>248</v>
      </c>
      <c r="E181" s="28">
        <v>345</v>
      </c>
      <c r="F181" s="29">
        <v>614719.68000000005</v>
      </c>
      <c r="G181" s="30">
        <v>1233</v>
      </c>
      <c r="H181" s="31">
        <v>993223.46</v>
      </c>
      <c r="I181" s="28">
        <v>21</v>
      </c>
      <c r="J181" s="29">
        <v>100975.72</v>
      </c>
      <c r="K181" s="30">
        <v>18</v>
      </c>
      <c r="L181" s="31">
        <v>58161.62</v>
      </c>
      <c r="M181" s="32">
        <f t="shared" si="8"/>
        <v>1781.7961739130437</v>
      </c>
      <c r="N181" s="31">
        <f t="shared" si="9"/>
        <v>805.5340308191403</v>
      </c>
      <c r="O181" s="32">
        <f t="shared" si="10"/>
        <v>4808.367619047619</v>
      </c>
      <c r="P181" s="29">
        <f t="shared" si="11"/>
        <v>3231.2011111111115</v>
      </c>
      <c r="Q181" s="33" t="s">
        <v>249</v>
      </c>
    </row>
    <row r="182" spans="1:17" s="33" customFormat="1" x14ac:dyDescent="0.2">
      <c r="A182" s="24" t="s">
        <v>28</v>
      </c>
      <c r="B182" s="25">
        <v>1</v>
      </c>
      <c r="C182" s="26">
        <v>505</v>
      </c>
      <c r="D182" s="27" t="s">
        <v>250</v>
      </c>
      <c r="E182" s="28">
        <v>2706</v>
      </c>
      <c r="F182" s="29">
        <v>3751004.62</v>
      </c>
      <c r="G182" s="30">
        <v>12282</v>
      </c>
      <c r="H182" s="31">
        <v>10530778.66</v>
      </c>
      <c r="I182" s="28">
        <v>142</v>
      </c>
      <c r="J182" s="29">
        <v>466846.84</v>
      </c>
      <c r="K182" s="30">
        <v>138</v>
      </c>
      <c r="L182" s="31">
        <v>699785.11</v>
      </c>
      <c r="M182" s="32">
        <f t="shared" si="8"/>
        <v>1386.1805691056911</v>
      </c>
      <c r="N182" s="31">
        <f t="shared" si="9"/>
        <v>857.41562123432664</v>
      </c>
      <c r="O182" s="32">
        <f t="shared" si="10"/>
        <v>3287.6538028169016</v>
      </c>
      <c r="P182" s="29">
        <f t="shared" si="11"/>
        <v>5070.9065942028983</v>
      </c>
      <c r="Q182" s="33" t="s">
        <v>250</v>
      </c>
    </row>
    <row r="183" spans="1:17" s="33" customFormat="1" x14ac:dyDescent="0.2">
      <c r="A183" s="24" t="s">
        <v>22</v>
      </c>
      <c r="B183" s="25">
        <v>6</v>
      </c>
      <c r="C183" s="26">
        <v>508</v>
      </c>
      <c r="D183" s="27" t="s">
        <v>251</v>
      </c>
      <c r="E183" s="28">
        <v>1654</v>
      </c>
      <c r="F183" s="29">
        <v>1583139.86</v>
      </c>
      <c r="G183" s="30">
        <v>7230</v>
      </c>
      <c r="H183" s="31">
        <v>4140560.06</v>
      </c>
      <c r="I183" s="28">
        <v>84</v>
      </c>
      <c r="J183" s="29">
        <v>186380.48</v>
      </c>
      <c r="K183" s="30">
        <v>86</v>
      </c>
      <c r="L183" s="31">
        <v>364581.84</v>
      </c>
      <c r="M183" s="32">
        <f t="shared" si="8"/>
        <v>957.15831922611858</v>
      </c>
      <c r="N183" s="31">
        <f t="shared" si="9"/>
        <v>572.69157123098205</v>
      </c>
      <c r="O183" s="32">
        <f t="shared" si="10"/>
        <v>2218.8152380952383</v>
      </c>
      <c r="P183" s="29">
        <f t="shared" si="11"/>
        <v>4239.3237209302324</v>
      </c>
      <c r="Q183" s="33" t="s">
        <v>251</v>
      </c>
    </row>
    <row r="184" spans="1:17" s="33" customFormat="1" x14ac:dyDescent="0.2">
      <c r="A184" s="24" t="s">
        <v>25</v>
      </c>
      <c r="B184" s="25">
        <v>10</v>
      </c>
      <c r="C184" s="26">
        <v>507</v>
      </c>
      <c r="D184" s="27" t="s">
        <v>252</v>
      </c>
      <c r="E184" s="28">
        <v>1085</v>
      </c>
      <c r="F184" s="29">
        <v>1674309.75</v>
      </c>
      <c r="G184" s="30">
        <v>4239</v>
      </c>
      <c r="H184" s="31">
        <v>2626310.44</v>
      </c>
      <c r="I184" s="28">
        <v>49</v>
      </c>
      <c r="J184" s="29">
        <v>321503.90999999997</v>
      </c>
      <c r="K184" s="30">
        <v>38</v>
      </c>
      <c r="L184" s="31">
        <v>266995.07</v>
      </c>
      <c r="M184" s="32">
        <f t="shared" si="8"/>
        <v>1543.1426267281106</v>
      </c>
      <c r="N184" s="31">
        <f t="shared" si="9"/>
        <v>619.55896201934422</v>
      </c>
      <c r="O184" s="32">
        <f t="shared" si="10"/>
        <v>6561.3042857142855</v>
      </c>
      <c r="P184" s="29">
        <f t="shared" si="11"/>
        <v>7026.1860526315795</v>
      </c>
      <c r="Q184" s="33" t="s">
        <v>252</v>
      </c>
    </row>
    <row r="185" spans="1:17" s="33" customFormat="1" x14ac:dyDescent="0.2">
      <c r="A185" s="24" t="s">
        <v>22</v>
      </c>
      <c r="B185" s="25">
        <v>2</v>
      </c>
      <c r="C185" s="26">
        <v>529</v>
      </c>
      <c r="D185" s="27" t="s">
        <v>253</v>
      </c>
      <c r="E185" s="28">
        <v>2940</v>
      </c>
      <c r="F185" s="29">
        <v>5161289.96</v>
      </c>
      <c r="G185" s="30">
        <v>11831</v>
      </c>
      <c r="H185" s="31">
        <v>8727818.7599999998</v>
      </c>
      <c r="I185" s="28">
        <v>195</v>
      </c>
      <c r="J185" s="29">
        <v>895732.5</v>
      </c>
      <c r="K185" s="30">
        <v>173</v>
      </c>
      <c r="L185" s="31">
        <v>816044</v>
      </c>
      <c r="M185" s="32">
        <f t="shared" si="8"/>
        <v>1755.5408027210883</v>
      </c>
      <c r="N185" s="31">
        <f t="shared" si="9"/>
        <v>737.70761220522354</v>
      </c>
      <c r="O185" s="32">
        <f t="shared" si="10"/>
        <v>4593.5</v>
      </c>
      <c r="P185" s="29">
        <f t="shared" si="11"/>
        <v>4717.0173410404623</v>
      </c>
      <c r="Q185" s="33" t="s">
        <v>254</v>
      </c>
    </row>
    <row r="186" spans="1:17" s="33" customFormat="1" x14ac:dyDescent="0.2">
      <c r="A186" s="24" t="s">
        <v>22</v>
      </c>
      <c r="B186" s="25">
        <v>4</v>
      </c>
      <c r="C186" s="26">
        <v>531</v>
      </c>
      <c r="D186" s="27" t="s">
        <v>255</v>
      </c>
      <c r="E186" s="28">
        <v>805</v>
      </c>
      <c r="F186" s="29">
        <v>1105253.27</v>
      </c>
      <c r="G186" s="30">
        <v>3646</v>
      </c>
      <c r="H186" s="31">
        <v>2674856.02</v>
      </c>
      <c r="I186" s="28">
        <v>34</v>
      </c>
      <c r="J186" s="29">
        <v>70194</v>
      </c>
      <c r="K186" s="30">
        <v>47</v>
      </c>
      <c r="L186" s="31">
        <v>303515.7</v>
      </c>
      <c r="M186" s="32">
        <f t="shared" si="8"/>
        <v>1372.9854285714287</v>
      </c>
      <c r="N186" s="31">
        <f t="shared" si="9"/>
        <v>733.64125617114644</v>
      </c>
      <c r="O186" s="32">
        <f t="shared" si="10"/>
        <v>2064.5294117647059</v>
      </c>
      <c r="P186" s="29">
        <f t="shared" si="11"/>
        <v>6457.7808510638297</v>
      </c>
      <c r="Q186" s="33" t="s">
        <v>255</v>
      </c>
    </row>
    <row r="187" spans="1:17" s="33" customFormat="1" x14ac:dyDescent="0.2">
      <c r="A187" s="24" t="s">
        <v>28</v>
      </c>
      <c r="B187" s="25">
        <v>7</v>
      </c>
      <c r="C187" s="26">
        <v>532</v>
      </c>
      <c r="D187" s="27" t="s">
        <v>256</v>
      </c>
      <c r="E187" s="28">
        <v>1919</v>
      </c>
      <c r="F187" s="29">
        <v>2097303.42</v>
      </c>
      <c r="G187" s="30">
        <v>9560</v>
      </c>
      <c r="H187" s="31">
        <v>6513276.6699999999</v>
      </c>
      <c r="I187" s="28">
        <v>83</v>
      </c>
      <c r="J187" s="29">
        <v>579975.61</v>
      </c>
      <c r="K187" s="30">
        <v>87</v>
      </c>
      <c r="L187" s="31">
        <v>723154.25</v>
      </c>
      <c r="M187" s="32">
        <f t="shared" si="8"/>
        <v>1092.9147576862949</v>
      </c>
      <c r="N187" s="31">
        <f t="shared" si="9"/>
        <v>681.30509100418408</v>
      </c>
      <c r="O187" s="32">
        <f t="shared" si="10"/>
        <v>6987.6579518072285</v>
      </c>
      <c r="P187" s="29">
        <f t="shared" si="11"/>
        <v>8312.1178160919535</v>
      </c>
      <c r="Q187" s="33" t="s">
        <v>256</v>
      </c>
    </row>
    <row r="188" spans="1:17" s="33" customFormat="1" x14ac:dyDescent="0.2">
      <c r="A188" s="24" t="s">
        <v>25</v>
      </c>
      <c r="B188" s="25">
        <v>17</v>
      </c>
      <c r="C188" s="26">
        <v>535</v>
      </c>
      <c r="D188" s="27" t="s">
        <v>257</v>
      </c>
      <c r="E188" s="28">
        <v>1671</v>
      </c>
      <c r="F188" s="29">
        <v>2319330.77</v>
      </c>
      <c r="G188" s="30">
        <v>6160</v>
      </c>
      <c r="H188" s="31">
        <v>4432531.99</v>
      </c>
      <c r="I188" s="28">
        <v>64</v>
      </c>
      <c r="J188" s="29">
        <v>263234.89</v>
      </c>
      <c r="K188" s="30">
        <v>56</v>
      </c>
      <c r="L188" s="31">
        <v>257617.31</v>
      </c>
      <c r="M188" s="32">
        <f t="shared" si="8"/>
        <v>1387.9896888090964</v>
      </c>
      <c r="N188" s="31">
        <f t="shared" si="9"/>
        <v>719.56688149350657</v>
      </c>
      <c r="O188" s="32">
        <f t="shared" si="10"/>
        <v>4113.0451562500002</v>
      </c>
      <c r="P188" s="29">
        <f t="shared" si="11"/>
        <v>4600.3091071428571</v>
      </c>
      <c r="Q188" s="33" t="s">
        <v>257</v>
      </c>
    </row>
    <row r="189" spans="1:17" s="33" customFormat="1" x14ac:dyDescent="0.2">
      <c r="A189" s="24" t="s">
        <v>22</v>
      </c>
      <c r="B189" s="25">
        <v>6</v>
      </c>
      <c r="C189" s="26">
        <v>536</v>
      </c>
      <c r="D189" s="27" t="s">
        <v>258</v>
      </c>
      <c r="E189" s="28">
        <v>4011</v>
      </c>
      <c r="F189" s="29">
        <v>4458154.83</v>
      </c>
      <c r="G189" s="30">
        <v>20428</v>
      </c>
      <c r="H189" s="31">
        <v>14067247.98</v>
      </c>
      <c r="I189" s="28">
        <v>198</v>
      </c>
      <c r="J189" s="29">
        <v>788307.97</v>
      </c>
      <c r="K189" s="30">
        <v>156</v>
      </c>
      <c r="L189" s="31">
        <v>704229.96</v>
      </c>
      <c r="M189" s="32">
        <f t="shared" si="8"/>
        <v>1111.4821316379955</v>
      </c>
      <c r="N189" s="31">
        <f t="shared" si="9"/>
        <v>688.62580673585273</v>
      </c>
      <c r="O189" s="32">
        <f t="shared" si="10"/>
        <v>3981.3533838383837</v>
      </c>
      <c r="P189" s="29">
        <f t="shared" si="11"/>
        <v>4514.2946153846151</v>
      </c>
      <c r="Q189" s="33" t="s">
        <v>258</v>
      </c>
    </row>
    <row r="190" spans="1:17" s="33" customFormat="1" x14ac:dyDescent="0.2">
      <c r="A190" s="24" t="s">
        <v>22</v>
      </c>
      <c r="B190" s="25">
        <v>2</v>
      </c>
      <c r="C190" s="26">
        <v>538</v>
      </c>
      <c r="D190" s="27" t="s">
        <v>259</v>
      </c>
      <c r="E190" s="28">
        <v>687</v>
      </c>
      <c r="F190" s="29">
        <v>1073396.97</v>
      </c>
      <c r="G190" s="30">
        <v>2889</v>
      </c>
      <c r="H190" s="31">
        <v>2445164.11</v>
      </c>
      <c r="I190" s="28">
        <v>14</v>
      </c>
      <c r="J190" s="29">
        <v>37278.550000000003</v>
      </c>
      <c r="K190" s="30">
        <v>34</v>
      </c>
      <c r="L190" s="31">
        <v>87574.96</v>
      </c>
      <c r="M190" s="32">
        <f t="shared" si="8"/>
        <v>1562.4410043668122</v>
      </c>
      <c r="N190" s="31">
        <f t="shared" si="9"/>
        <v>846.37040844582896</v>
      </c>
      <c r="O190" s="32">
        <f t="shared" si="10"/>
        <v>2662.7535714285718</v>
      </c>
      <c r="P190" s="29">
        <f t="shared" si="11"/>
        <v>2575.7341176470591</v>
      </c>
      <c r="Q190" s="33" t="s">
        <v>260</v>
      </c>
    </row>
    <row r="191" spans="1:17" s="33" customFormat="1" x14ac:dyDescent="0.2">
      <c r="A191" s="24" t="s">
        <v>25</v>
      </c>
      <c r="B191" s="25">
        <v>12</v>
      </c>
      <c r="C191" s="26">
        <v>541</v>
      </c>
      <c r="D191" s="27" t="s">
        <v>261</v>
      </c>
      <c r="E191" s="28">
        <v>1199</v>
      </c>
      <c r="F191" s="29">
        <v>1300839.94</v>
      </c>
      <c r="G191" s="30">
        <v>5544</v>
      </c>
      <c r="H191" s="31">
        <v>2862622.1</v>
      </c>
      <c r="I191" s="28">
        <v>36</v>
      </c>
      <c r="J191" s="29">
        <v>34670.25</v>
      </c>
      <c r="K191" s="30">
        <v>51</v>
      </c>
      <c r="L191" s="31">
        <v>100852.45</v>
      </c>
      <c r="M191" s="32">
        <f t="shared" si="8"/>
        <v>1084.9373978315261</v>
      </c>
      <c r="N191" s="31">
        <f t="shared" si="9"/>
        <v>516.34597763347767</v>
      </c>
      <c r="O191" s="32">
        <f t="shared" si="10"/>
        <v>963.0625</v>
      </c>
      <c r="P191" s="29">
        <f t="shared" si="11"/>
        <v>1977.4990196078431</v>
      </c>
      <c r="Q191" s="33" t="s">
        <v>261</v>
      </c>
    </row>
    <row r="192" spans="1:17" s="33" customFormat="1" x14ac:dyDescent="0.2">
      <c r="A192" s="24" t="s">
        <v>28</v>
      </c>
      <c r="B192" s="25">
        <v>1</v>
      </c>
      <c r="C192" s="26">
        <v>543</v>
      </c>
      <c r="D192" s="27" t="s">
        <v>262</v>
      </c>
      <c r="E192" s="28">
        <v>5757</v>
      </c>
      <c r="F192" s="29">
        <v>7578199.25</v>
      </c>
      <c r="G192" s="30">
        <v>23909</v>
      </c>
      <c r="H192" s="31">
        <v>19354816.739999998</v>
      </c>
      <c r="I192" s="28">
        <v>351</v>
      </c>
      <c r="J192" s="29">
        <v>1490302.64</v>
      </c>
      <c r="K192" s="30">
        <v>304</v>
      </c>
      <c r="L192" s="31">
        <v>1208457.1499999999</v>
      </c>
      <c r="M192" s="32">
        <f t="shared" si="8"/>
        <v>1316.3451884662149</v>
      </c>
      <c r="N192" s="31">
        <f t="shared" si="9"/>
        <v>809.52012798527744</v>
      </c>
      <c r="O192" s="32">
        <f t="shared" si="10"/>
        <v>4245.8764672364669</v>
      </c>
      <c r="P192" s="29">
        <f t="shared" si="11"/>
        <v>3975.1879934210524</v>
      </c>
      <c r="Q192" s="33" t="s">
        <v>262</v>
      </c>
    </row>
    <row r="193" spans="1:17" s="33" customFormat="1" x14ac:dyDescent="0.2">
      <c r="A193" s="24" t="s">
        <v>22</v>
      </c>
      <c r="B193" s="25">
        <v>15</v>
      </c>
      <c r="C193" s="26">
        <v>545</v>
      </c>
      <c r="D193" s="27" t="s">
        <v>263</v>
      </c>
      <c r="E193" s="28">
        <v>1818</v>
      </c>
      <c r="F193" s="29">
        <v>3037645.07</v>
      </c>
      <c r="G193" s="30">
        <v>6256</v>
      </c>
      <c r="H193" s="31">
        <v>4633997.66</v>
      </c>
      <c r="I193" s="28">
        <v>120</v>
      </c>
      <c r="J193" s="29">
        <v>326332.88</v>
      </c>
      <c r="K193" s="30">
        <v>137</v>
      </c>
      <c r="L193" s="31">
        <v>583646.94999999995</v>
      </c>
      <c r="M193" s="32">
        <f t="shared" si="8"/>
        <v>1670.8718756875687</v>
      </c>
      <c r="N193" s="31">
        <f t="shared" si="9"/>
        <v>740.72852621483378</v>
      </c>
      <c r="O193" s="32">
        <f t="shared" si="10"/>
        <v>2719.4406666666669</v>
      </c>
      <c r="P193" s="29">
        <f t="shared" si="11"/>
        <v>4260.1967153284668</v>
      </c>
      <c r="Q193" s="33" t="s">
        <v>264</v>
      </c>
    </row>
    <row r="194" spans="1:17" s="33" customFormat="1" x14ac:dyDescent="0.2">
      <c r="A194" s="24" t="s">
        <v>28</v>
      </c>
      <c r="B194" s="25">
        <v>7</v>
      </c>
      <c r="C194" s="26">
        <v>560</v>
      </c>
      <c r="D194" s="27" t="s">
        <v>265</v>
      </c>
      <c r="E194" s="28">
        <v>2529</v>
      </c>
      <c r="F194" s="29">
        <v>3595901.49</v>
      </c>
      <c r="G194" s="30">
        <v>10031</v>
      </c>
      <c r="H194" s="31">
        <v>7599696.75</v>
      </c>
      <c r="I194" s="28">
        <v>112</v>
      </c>
      <c r="J194" s="29">
        <v>338590.5</v>
      </c>
      <c r="K194" s="30">
        <v>102</v>
      </c>
      <c r="L194" s="31">
        <v>520267.7</v>
      </c>
      <c r="M194" s="32">
        <f t="shared" si="8"/>
        <v>1421.8669395017794</v>
      </c>
      <c r="N194" s="31">
        <f t="shared" si="9"/>
        <v>757.62104974578801</v>
      </c>
      <c r="O194" s="32">
        <f t="shared" si="10"/>
        <v>3023.1294642857142</v>
      </c>
      <c r="P194" s="29">
        <f t="shared" si="11"/>
        <v>5100.6637254901962</v>
      </c>
      <c r="Q194" s="33" t="s">
        <v>265</v>
      </c>
    </row>
    <row r="195" spans="1:17" s="33" customFormat="1" x14ac:dyDescent="0.2">
      <c r="A195" s="24" t="s">
        <v>22</v>
      </c>
      <c r="B195" s="25">
        <v>2</v>
      </c>
      <c r="C195" s="26">
        <v>561</v>
      </c>
      <c r="D195" s="27" t="s">
        <v>266</v>
      </c>
      <c r="E195" s="28">
        <v>251</v>
      </c>
      <c r="F195" s="29">
        <v>445738.92</v>
      </c>
      <c r="G195" s="30">
        <v>884</v>
      </c>
      <c r="H195" s="31">
        <v>705863.11</v>
      </c>
      <c r="I195" s="28">
        <v>16</v>
      </c>
      <c r="J195" s="29">
        <v>98978.26</v>
      </c>
      <c r="K195" s="30">
        <v>19</v>
      </c>
      <c r="L195" s="31">
        <v>190774.45</v>
      </c>
      <c r="M195" s="32">
        <f t="shared" si="8"/>
        <v>1775.8522709163346</v>
      </c>
      <c r="N195" s="31">
        <f t="shared" si="9"/>
        <v>798.4876809954751</v>
      </c>
      <c r="O195" s="32">
        <f t="shared" si="10"/>
        <v>6186.1412499999997</v>
      </c>
      <c r="P195" s="29">
        <f t="shared" si="11"/>
        <v>10040.760526315789</v>
      </c>
      <c r="Q195" s="33" t="s">
        <v>266</v>
      </c>
    </row>
    <row r="196" spans="1:17" s="33" customFormat="1" x14ac:dyDescent="0.2">
      <c r="A196" s="24" t="s">
        <v>22</v>
      </c>
      <c r="B196" s="25">
        <v>6</v>
      </c>
      <c r="C196" s="26">
        <v>562</v>
      </c>
      <c r="D196" s="27" t="s">
        <v>267</v>
      </c>
      <c r="E196" s="28">
        <v>1493</v>
      </c>
      <c r="F196" s="29">
        <v>2004224.78</v>
      </c>
      <c r="G196" s="30">
        <v>6035</v>
      </c>
      <c r="H196" s="31">
        <v>4198857.51</v>
      </c>
      <c r="I196" s="28">
        <v>69</v>
      </c>
      <c r="J196" s="29">
        <v>176628.73</v>
      </c>
      <c r="K196" s="30">
        <v>53</v>
      </c>
      <c r="L196" s="31">
        <v>114259.73</v>
      </c>
      <c r="M196" s="32">
        <f t="shared" si="8"/>
        <v>1342.4144541192231</v>
      </c>
      <c r="N196" s="31">
        <f t="shared" si="9"/>
        <v>695.75103728251861</v>
      </c>
      <c r="O196" s="32">
        <f t="shared" si="10"/>
        <v>2559.836666666667</v>
      </c>
      <c r="P196" s="29">
        <f t="shared" si="11"/>
        <v>2155.8439622641508</v>
      </c>
      <c r="Q196" s="33" t="s">
        <v>267</v>
      </c>
    </row>
    <row r="197" spans="1:17" s="33" customFormat="1" x14ac:dyDescent="0.2">
      <c r="A197" s="24" t="s">
        <v>25</v>
      </c>
      <c r="B197" s="25">
        <v>17</v>
      </c>
      <c r="C197" s="26">
        <v>563</v>
      </c>
      <c r="D197" s="27" t="s">
        <v>268</v>
      </c>
      <c r="E197" s="28">
        <v>1156</v>
      </c>
      <c r="F197" s="29">
        <v>1334538.1200000001</v>
      </c>
      <c r="G197" s="30">
        <v>4690</v>
      </c>
      <c r="H197" s="31">
        <v>3130279.86</v>
      </c>
      <c r="I197" s="28">
        <v>31</v>
      </c>
      <c r="J197" s="29">
        <v>187822.67</v>
      </c>
      <c r="K197" s="30">
        <v>33</v>
      </c>
      <c r="L197" s="31">
        <v>191369.48</v>
      </c>
      <c r="M197" s="32">
        <f t="shared" si="8"/>
        <v>1154.4447404844291</v>
      </c>
      <c r="N197" s="31">
        <f t="shared" si="9"/>
        <v>667.43707036247326</v>
      </c>
      <c r="O197" s="32">
        <f t="shared" si="10"/>
        <v>6058.7958064516133</v>
      </c>
      <c r="P197" s="29">
        <f t="shared" si="11"/>
        <v>5799.0751515151514</v>
      </c>
      <c r="Q197" s="33" t="s">
        <v>268</v>
      </c>
    </row>
    <row r="198" spans="1:17" s="33" customFormat="1" x14ac:dyDescent="0.2">
      <c r="A198" s="24" t="s">
        <v>25</v>
      </c>
      <c r="B198" s="25">
        <v>17</v>
      </c>
      <c r="C198" s="26">
        <v>564</v>
      </c>
      <c r="D198" s="27" t="s">
        <v>269</v>
      </c>
      <c r="E198" s="28">
        <v>25672</v>
      </c>
      <c r="F198" s="29">
        <v>30092474.050000001</v>
      </c>
      <c r="G198" s="30">
        <v>119025</v>
      </c>
      <c r="H198" s="31">
        <v>73757190.829999998</v>
      </c>
      <c r="I198" s="28">
        <v>1313</v>
      </c>
      <c r="J198" s="29">
        <v>6542116.5800000001</v>
      </c>
      <c r="K198" s="30">
        <v>1133</v>
      </c>
      <c r="L198" s="31">
        <v>6366444.4699999997</v>
      </c>
      <c r="M198" s="32">
        <f t="shared" si="8"/>
        <v>1172.1904818479277</v>
      </c>
      <c r="N198" s="31">
        <f t="shared" si="9"/>
        <v>619.67814181894562</v>
      </c>
      <c r="O198" s="32">
        <f t="shared" si="10"/>
        <v>4982.5716527037321</v>
      </c>
      <c r="P198" s="29">
        <f t="shared" si="11"/>
        <v>5619.1036804942623</v>
      </c>
      <c r="Q198" s="33" t="s">
        <v>270</v>
      </c>
    </row>
    <row r="199" spans="1:17" s="33" customFormat="1" x14ac:dyDescent="0.2">
      <c r="A199" s="24" t="s">
        <v>25</v>
      </c>
      <c r="B199" s="25">
        <v>12</v>
      </c>
      <c r="C199" s="26">
        <v>309</v>
      </c>
      <c r="D199" s="27" t="s">
        <v>271</v>
      </c>
      <c r="E199" s="28">
        <v>1205</v>
      </c>
      <c r="F199" s="29">
        <v>940780.8</v>
      </c>
      <c r="G199" s="30">
        <v>4628</v>
      </c>
      <c r="H199" s="31">
        <v>2627733.33</v>
      </c>
      <c r="I199" s="28">
        <v>36</v>
      </c>
      <c r="J199" s="29">
        <v>280523.03999999998</v>
      </c>
      <c r="K199" s="30">
        <v>29</v>
      </c>
      <c r="L199" s="31">
        <v>144061.85999999999</v>
      </c>
      <c r="M199" s="32">
        <f t="shared" si="8"/>
        <v>780.7309543568465</v>
      </c>
      <c r="N199" s="31">
        <f t="shared" si="9"/>
        <v>567.79026145203113</v>
      </c>
      <c r="O199" s="32">
        <f t="shared" si="10"/>
        <v>7792.3066666666664</v>
      </c>
      <c r="P199" s="29">
        <f t="shared" si="11"/>
        <v>4967.6503448275853</v>
      </c>
      <c r="Q199" s="33" t="s">
        <v>271</v>
      </c>
    </row>
    <row r="200" spans="1:17" s="33" customFormat="1" x14ac:dyDescent="0.2">
      <c r="A200" s="24" t="s">
        <v>28</v>
      </c>
      <c r="B200" s="25">
        <v>7</v>
      </c>
      <c r="C200" s="26">
        <v>576</v>
      </c>
      <c r="D200" s="27" t="s">
        <v>272</v>
      </c>
      <c r="E200" s="28">
        <v>520</v>
      </c>
      <c r="F200" s="29">
        <v>755611.83</v>
      </c>
      <c r="G200" s="30">
        <v>2255</v>
      </c>
      <c r="H200" s="31">
        <v>1618441.55</v>
      </c>
      <c r="I200" s="28">
        <v>25</v>
      </c>
      <c r="J200" s="29">
        <v>44029.68</v>
      </c>
      <c r="K200" s="30">
        <v>29</v>
      </c>
      <c r="L200" s="31">
        <v>74967.199999999997</v>
      </c>
      <c r="M200" s="32">
        <f t="shared" si="8"/>
        <v>1453.099673076923</v>
      </c>
      <c r="N200" s="31">
        <f t="shared" si="9"/>
        <v>717.71243902439028</v>
      </c>
      <c r="O200" s="32">
        <f t="shared" si="10"/>
        <v>1761.1872000000001</v>
      </c>
      <c r="P200" s="29">
        <f t="shared" si="11"/>
        <v>2585.0758620689653</v>
      </c>
      <c r="Q200" s="33" t="s">
        <v>272</v>
      </c>
    </row>
    <row r="201" spans="1:17" s="33" customFormat="1" x14ac:dyDescent="0.2">
      <c r="A201" s="24" t="s">
        <v>22</v>
      </c>
      <c r="B201" s="25">
        <v>2</v>
      </c>
      <c r="C201" s="26">
        <v>577</v>
      </c>
      <c r="D201" s="27" t="s">
        <v>273</v>
      </c>
      <c r="E201" s="28">
        <v>1494</v>
      </c>
      <c r="F201" s="29">
        <v>1786192.86</v>
      </c>
      <c r="G201" s="30">
        <v>6516</v>
      </c>
      <c r="H201" s="31">
        <v>4982756.9400000004</v>
      </c>
      <c r="I201" s="28">
        <v>75</v>
      </c>
      <c r="J201" s="29">
        <v>260044.2</v>
      </c>
      <c r="K201" s="30">
        <v>91</v>
      </c>
      <c r="L201" s="31">
        <v>384372.04</v>
      </c>
      <c r="M201" s="32">
        <f t="shared" si="8"/>
        <v>1195.5775502008032</v>
      </c>
      <c r="N201" s="31">
        <f t="shared" si="9"/>
        <v>764.69566298342545</v>
      </c>
      <c r="O201" s="32">
        <f t="shared" si="10"/>
        <v>3467.2560000000003</v>
      </c>
      <c r="P201" s="29">
        <f t="shared" si="11"/>
        <v>4223.8685714285712</v>
      </c>
      <c r="Q201" s="33" t="s">
        <v>274</v>
      </c>
    </row>
    <row r="202" spans="1:17" s="33" customFormat="1" x14ac:dyDescent="0.2">
      <c r="A202" s="24" t="s">
        <v>25</v>
      </c>
      <c r="B202" s="25">
        <v>18</v>
      </c>
      <c r="C202" s="26">
        <v>578</v>
      </c>
      <c r="D202" s="27" t="s">
        <v>275</v>
      </c>
      <c r="E202" s="28">
        <v>611</v>
      </c>
      <c r="F202" s="29">
        <v>459045.95</v>
      </c>
      <c r="G202" s="30">
        <v>2274</v>
      </c>
      <c r="H202" s="31">
        <v>1324873.44</v>
      </c>
      <c r="I202" s="28">
        <v>9</v>
      </c>
      <c r="J202" s="29">
        <v>10246.4</v>
      </c>
      <c r="K202" s="30">
        <v>13</v>
      </c>
      <c r="L202" s="31">
        <v>64498.15</v>
      </c>
      <c r="M202" s="32">
        <f t="shared" ref="M202:M265" si="12">SUM(F202/E202)</f>
        <v>751.3027004909984</v>
      </c>
      <c r="N202" s="31">
        <f t="shared" ref="N202:N265" si="13">SUM(H202/G202)</f>
        <v>582.61804749340365</v>
      </c>
      <c r="O202" s="32">
        <f t="shared" ref="O202:O265" si="14">SUM(J202/I202)</f>
        <v>1138.4888888888888</v>
      </c>
      <c r="P202" s="29">
        <f t="shared" ref="P202:P265" si="15">SUM(L202/K202)</f>
        <v>4961.3961538461535</v>
      </c>
      <c r="Q202" s="33" t="s">
        <v>275</v>
      </c>
    </row>
    <row r="203" spans="1:17" s="33" customFormat="1" x14ac:dyDescent="0.2">
      <c r="A203" s="24" t="s">
        <v>22</v>
      </c>
      <c r="B203" s="25">
        <v>2</v>
      </c>
      <c r="C203" s="26">
        <v>445</v>
      </c>
      <c r="D203" s="27" t="s">
        <v>276</v>
      </c>
      <c r="E203" s="28">
        <v>2275</v>
      </c>
      <c r="F203" s="29">
        <v>4443056.1500000004</v>
      </c>
      <c r="G203" s="30">
        <v>9938</v>
      </c>
      <c r="H203" s="31">
        <v>6986016.25</v>
      </c>
      <c r="I203" s="28">
        <v>185</v>
      </c>
      <c r="J203" s="29">
        <v>978396.62</v>
      </c>
      <c r="K203" s="30">
        <v>200</v>
      </c>
      <c r="L203" s="31">
        <v>590739.59</v>
      </c>
      <c r="M203" s="32">
        <f t="shared" si="12"/>
        <v>1952.9917142857144</v>
      </c>
      <c r="N203" s="31">
        <f t="shared" si="13"/>
        <v>702.95997685651037</v>
      </c>
      <c r="O203" s="32">
        <f t="shared" si="14"/>
        <v>5288.6303783783787</v>
      </c>
      <c r="P203" s="29">
        <f t="shared" si="15"/>
        <v>2953.6979499999998</v>
      </c>
      <c r="Q203" s="33" t="s">
        <v>277</v>
      </c>
    </row>
    <row r="204" spans="1:17" s="33" customFormat="1" x14ac:dyDescent="0.2">
      <c r="A204" s="24" t="s">
        <v>25</v>
      </c>
      <c r="B204" s="25">
        <v>9</v>
      </c>
      <c r="C204" s="26">
        <v>580</v>
      </c>
      <c r="D204" s="27" t="s">
        <v>278</v>
      </c>
      <c r="E204" s="28">
        <v>972</v>
      </c>
      <c r="F204" s="29">
        <v>1252669.6299999999</v>
      </c>
      <c r="G204" s="30">
        <v>3843</v>
      </c>
      <c r="H204" s="31">
        <v>2268082.54</v>
      </c>
      <c r="I204" s="28">
        <v>35</v>
      </c>
      <c r="J204" s="29">
        <v>115386.08</v>
      </c>
      <c r="K204" s="30">
        <v>47</v>
      </c>
      <c r="L204" s="31">
        <v>142926.31</v>
      </c>
      <c r="M204" s="32">
        <f t="shared" si="12"/>
        <v>1288.7547633744855</v>
      </c>
      <c r="N204" s="31">
        <f t="shared" si="13"/>
        <v>590.18541243819936</v>
      </c>
      <c r="O204" s="32">
        <f t="shared" si="14"/>
        <v>3296.745142857143</v>
      </c>
      <c r="P204" s="29">
        <f t="shared" si="15"/>
        <v>3040.985319148936</v>
      </c>
      <c r="Q204" s="33" t="s">
        <v>278</v>
      </c>
    </row>
    <row r="205" spans="1:17" s="33" customFormat="1" x14ac:dyDescent="0.2">
      <c r="A205" s="24" t="s">
        <v>22</v>
      </c>
      <c r="B205" s="25">
        <v>6</v>
      </c>
      <c r="C205" s="26">
        <v>581</v>
      </c>
      <c r="D205" s="27" t="s">
        <v>279</v>
      </c>
      <c r="E205" s="28">
        <v>1014</v>
      </c>
      <c r="F205" s="29">
        <v>1273787.96</v>
      </c>
      <c r="G205" s="30">
        <v>4552</v>
      </c>
      <c r="H205" s="31">
        <v>2922761.12</v>
      </c>
      <c r="I205" s="28">
        <v>53</v>
      </c>
      <c r="J205" s="29">
        <v>178071.09</v>
      </c>
      <c r="K205" s="30">
        <v>68</v>
      </c>
      <c r="L205" s="31">
        <v>139225.51</v>
      </c>
      <c r="M205" s="32">
        <f t="shared" si="12"/>
        <v>1256.2011439842208</v>
      </c>
      <c r="N205" s="31">
        <f t="shared" si="13"/>
        <v>642.08284710017574</v>
      </c>
      <c r="O205" s="32">
        <f t="shared" si="14"/>
        <v>3359.8318867924527</v>
      </c>
      <c r="P205" s="29">
        <f t="shared" si="15"/>
        <v>2047.4339705882355</v>
      </c>
      <c r="Q205" s="33" t="s">
        <v>279</v>
      </c>
    </row>
    <row r="206" spans="1:17" s="33" customFormat="1" x14ac:dyDescent="0.2">
      <c r="A206" s="24" t="s">
        <v>22</v>
      </c>
      <c r="B206" s="25">
        <v>15</v>
      </c>
      <c r="C206" s="26">
        <v>599</v>
      </c>
      <c r="D206" s="27" t="s">
        <v>280</v>
      </c>
      <c r="E206" s="28">
        <v>1511</v>
      </c>
      <c r="F206" s="29">
        <v>2201230.7999999998</v>
      </c>
      <c r="G206" s="30">
        <v>6581</v>
      </c>
      <c r="H206" s="31">
        <v>4596329.24</v>
      </c>
      <c r="I206" s="28">
        <v>85</v>
      </c>
      <c r="J206" s="29">
        <v>366344.81</v>
      </c>
      <c r="K206" s="30">
        <v>110</v>
      </c>
      <c r="L206" s="31">
        <v>537099.03</v>
      </c>
      <c r="M206" s="32">
        <f t="shared" si="12"/>
        <v>1456.8039708802116</v>
      </c>
      <c r="N206" s="31">
        <f t="shared" si="13"/>
        <v>698.42413614952136</v>
      </c>
      <c r="O206" s="32">
        <f t="shared" si="14"/>
        <v>4309.9389411764705</v>
      </c>
      <c r="P206" s="29">
        <f t="shared" si="15"/>
        <v>4882.7184545454547</v>
      </c>
      <c r="Q206" s="33" t="s">
        <v>281</v>
      </c>
    </row>
    <row r="207" spans="1:17" s="33" customFormat="1" x14ac:dyDescent="0.2">
      <c r="A207" s="24" t="s">
        <v>25</v>
      </c>
      <c r="B207" s="25">
        <v>19</v>
      </c>
      <c r="C207" s="26">
        <v>583</v>
      </c>
      <c r="D207" s="27" t="s">
        <v>282</v>
      </c>
      <c r="E207" s="28">
        <v>139</v>
      </c>
      <c r="F207" s="29">
        <v>76349.070000000007</v>
      </c>
      <c r="G207" s="30">
        <v>723</v>
      </c>
      <c r="H207" s="31">
        <v>431797.61</v>
      </c>
      <c r="I207" s="28">
        <v>16</v>
      </c>
      <c r="J207" s="29">
        <v>74304.81</v>
      </c>
      <c r="K207" s="30">
        <v>11</v>
      </c>
      <c r="L207" s="31">
        <v>26920.28</v>
      </c>
      <c r="M207" s="32">
        <f t="shared" si="12"/>
        <v>549.27388489208636</v>
      </c>
      <c r="N207" s="31">
        <f t="shared" si="13"/>
        <v>597.23044260027666</v>
      </c>
      <c r="O207" s="32">
        <f t="shared" si="14"/>
        <v>4644.0506249999999</v>
      </c>
      <c r="P207" s="29">
        <f t="shared" si="15"/>
        <v>2447.2981818181815</v>
      </c>
      <c r="Q207" s="33" t="s">
        <v>282</v>
      </c>
    </row>
    <row r="208" spans="1:17" s="33" customFormat="1" x14ac:dyDescent="0.2">
      <c r="A208" s="24" t="s">
        <v>25</v>
      </c>
      <c r="B208" s="25">
        <v>19</v>
      </c>
      <c r="C208" s="26">
        <v>854</v>
      </c>
      <c r="D208" s="27" t="s">
        <v>283</v>
      </c>
      <c r="E208" s="28">
        <v>632</v>
      </c>
      <c r="F208" s="29">
        <v>636529.18000000005</v>
      </c>
      <c r="G208" s="30">
        <v>2617</v>
      </c>
      <c r="H208" s="31">
        <v>1633067.78</v>
      </c>
      <c r="I208" s="28">
        <v>40</v>
      </c>
      <c r="J208" s="29">
        <v>132280.10999999999</v>
      </c>
      <c r="K208" s="30">
        <v>42</v>
      </c>
      <c r="L208" s="31">
        <v>214107.35</v>
      </c>
      <c r="M208" s="32">
        <f t="shared" si="12"/>
        <v>1007.1664240506329</v>
      </c>
      <c r="N208" s="31">
        <f t="shared" si="13"/>
        <v>624.02284294994274</v>
      </c>
      <c r="O208" s="32">
        <f t="shared" si="14"/>
        <v>3307.0027499999997</v>
      </c>
      <c r="P208" s="29">
        <f t="shared" si="15"/>
        <v>5097.7940476190479</v>
      </c>
      <c r="Q208" s="33" t="s">
        <v>283</v>
      </c>
    </row>
    <row r="209" spans="1:17" s="33" customFormat="1" x14ac:dyDescent="0.2">
      <c r="A209" s="24" t="s">
        <v>22</v>
      </c>
      <c r="B209" s="25">
        <v>16</v>
      </c>
      <c r="C209" s="26">
        <v>584</v>
      </c>
      <c r="D209" s="27" t="s">
        <v>284</v>
      </c>
      <c r="E209" s="28">
        <v>442</v>
      </c>
      <c r="F209" s="29">
        <v>690931.81</v>
      </c>
      <c r="G209" s="30">
        <v>1612</v>
      </c>
      <c r="H209" s="31">
        <v>1047322.26</v>
      </c>
      <c r="I209" s="28">
        <v>18</v>
      </c>
      <c r="J209" s="29">
        <v>32234.61</v>
      </c>
      <c r="K209" s="30">
        <v>12</v>
      </c>
      <c r="L209" s="31">
        <v>244894.24</v>
      </c>
      <c r="M209" s="32">
        <f t="shared" si="12"/>
        <v>1563.1941402714933</v>
      </c>
      <c r="N209" s="31">
        <f t="shared" si="13"/>
        <v>649.70363523573201</v>
      </c>
      <c r="O209" s="32">
        <f t="shared" si="14"/>
        <v>1790.8116666666667</v>
      </c>
      <c r="P209" s="29">
        <f t="shared" si="15"/>
        <v>20407.853333333333</v>
      </c>
      <c r="Q209" s="33" t="s">
        <v>284</v>
      </c>
    </row>
    <row r="210" spans="1:17" s="33" customFormat="1" x14ac:dyDescent="0.2">
      <c r="A210" s="24" t="s">
        <v>25</v>
      </c>
      <c r="B210" s="25">
        <v>10</v>
      </c>
      <c r="C210" s="26">
        <v>588</v>
      </c>
      <c r="D210" s="27" t="s">
        <v>285</v>
      </c>
      <c r="E210" s="28">
        <v>400</v>
      </c>
      <c r="F210" s="29">
        <v>509099.95</v>
      </c>
      <c r="G210" s="30">
        <v>1153</v>
      </c>
      <c r="H210" s="31">
        <v>796202.32</v>
      </c>
      <c r="I210" s="28">
        <v>17</v>
      </c>
      <c r="J210" s="29">
        <v>133331.59</v>
      </c>
      <c r="K210" s="30">
        <v>14</v>
      </c>
      <c r="L210" s="31">
        <v>42363.45</v>
      </c>
      <c r="M210" s="32">
        <f t="shared" si="12"/>
        <v>1272.749875</v>
      </c>
      <c r="N210" s="31">
        <f t="shared" si="13"/>
        <v>690.54841283607971</v>
      </c>
      <c r="O210" s="32">
        <f t="shared" si="14"/>
        <v>7843.0347058823527</v>
      </c>
      <c r="P210" s="29">
        <f t="shared" si="15"/>
        <v>3025.9607142857139</v>
      </c>
      <c r="Q210" s="33" t="s">
        <v>285</v>
      </c>
    </row>
    <row r="211" spans="1:17" s="33" customFormat="1" x14ac:dyDescent="0.2">
      <c r="A211" s="24" t="s">
        <v>25</v>
      </c>
      <c r="B211" s="25">
        <v>13</v>
      </c>
      <c r="C211" s="26">
        <v>592</v>
      </c>
      <c r="D211" s="27" t="s">
        <v>286</v>
      </c>
      <c r="E211" s="28">
        <v>613</v>
      </c>
      <c r="F211" s="29">
        <v>934898.5</v>
      </c>
      <c r="G211" s="30">
        <v>2468</v>
      </c>
      <c r="H211" s="31">
        <v>1700213.19</v>
      </c>
      <c r="I211" s="28">
        <v>17</v>
      </c>
      <c r="J211" s="29">
        <v>75524.399999999994</v>
      </c>
      <c r="K211" s="30">
        <v>19</v>
      </c>
      <c r="L211" s="31">
        <v>49227.66</v>
      </c>
      <c r="M211" s="32">
        <f t="shared" si="12"/>
        <v>1525.1199021207178</v>
      </c>
      <c r="N211" s="31">
        <f t="shared" si="13"/>
        <v>688.90323743922204</v>
      </c>
      <c r="O211" s="32">
        <f t="shared" si="14"/>
        <v>4442.6117647058818</v>
      </c>
      <c r="P211" s="29">
        <f t="shared" si="15"/>
        <v>2590.9294736842107</v>
      </c>
      <c r="Q211" s="33" t="s">
        <v>286</v>
      </c>
    </row>
    <row r="212" spans="1:17" s="33" customFormat="1" x14ac:dyDescent="0.2">
      <c r="A212" s="24" t="s">
        <v>25</v>
      </c>
      <c r="B212" s="25">
        <v>10</v>
      </c>
      <c r="C212" s="26">
        <v>593</v>
      </c>
      <c r="D212" s="27" t="s">
        <v>287</v>
      </c>
      <c r="E212" s="28">
        <v>2811</v>
      </c>
      <c r="F212" s="29">
        <v>3601909.3</v>
      </c>
      <c r="G212" s="30">
        <v>13164</v>
      </c>
      <c r="H212" s="31">
        <v>7163967.2800000003</v>
      </c>
      <c r="I212" s="28">
        <v>122</v>
      </c>
      <c r="J212" s="29">
        <v>531379.93000000005</v>
      </c>
      <c r="K212" s="30">
        <v>117</v>
      </c>
      <c r="L212" s="31">
        <v>613230.75</v>
      </c>
      <c r="M212" s="32">
        <f t="shared" si="12"/>
        <v>1281.3622554251156</v>
      </c>
      <c r="N212" s="31">
        <f t="shared" si="13"/>
        <v>544.20900030385906</v>
      </c>
      <c r="O212" s="32">
        <f t="shared" si="14"/>
        <v>4355.5731967213123</v>
      </c>
      <c r="P212" s="29">
        <f t="shared" si="15"/>
        <v>5241.2884615384619</v>
      </c>
      <c r="Q212" s="33" t="s">
        <v>287</v>
      </c>
    </row>
    <row r="213" spans="1:17" s="33" customFormat="1" x14ac:dyDescent="0.2">
      <c r="A213" s="24" t="s">
        <v>25</v>
      </c>
      <c r="B213" s="25">
        <v>11</v>
      </c>
      <c r="C213" s="26">
        <v>595</v>
      </c>
      <c r="D213" s="27" t="s">
        <v>288</v>
      </c>
      <c r="E213" s="28">
        <v>769</v>
      </c>
      <c r="F213" s="29">
        <v>960991.64</v>
      </c>
      <c r="G213" s="30">
        <v>3206</v>
      </c>
      <c r="H213" s="31">
        <v>2146615.5299999998</v>
      </c>
      <c r="I213" s="28">
        <v>22</v>
      </c>
      <c r="J213" s="29">
        <v>48596.55</v>
      </c>
      <c r="K213" s="30">
        <v>31</v>
      </c>
      <c r="L213" s="31">
        <v>142751.28</v>
      </c>
      <c r="M213" s="32">
        <f t="shared" si="12"/>
        <v>1249.6640312093627</v>
      </c>
      <c r="N213" s="31">
        <f t="shared" si="13"/>
        <v>669.56192451653146</v>
      </c>
      <c r="O213" s="32">
        <f t="shared" si="14"/>
        <v>2208.9340909090911</v>
      </c>
      <c r="P213" s="29">
        <f t="shared" si="15"/>
        <v>4604.88</v>
      </c>
      <c r="Q213" s="33" t="s">
        <v>288</v>
      </c>
    </row>
    <row r="214" spans="1:17" s="33" customFormat="1" x14ac:dyDescent="0.2">
      <c r="A214" s="24" t="s">
        <v>22</v>
      </c>
      <c r="B214" s="25">
        <v>15</v>
      </c>
      <c r="C214" s="26">
        <v>598</v>
      </c>
      <c r="D214" s="27" t="s">
        <v>289</v>
      </c>
      <c r="E214" s="28">
        <v>2810</v>
      </c>
      <c r="F214" s="29">
        <v>2990926.09</v>
      </c>
      <c r="G214" s="30">
        <v>12819</v>
      </c>
      <c r="H214" s="31">
        <v>6812399.0700000003</v>
      </c>
      <c r="I214" s="28">
        <v>173</v>
      </c>
      <c r="J214" s="29">
        <v>452556.46</v>
      </c>
      <c r="K214" s="30">
        <v>172</v>
      </c>
      <c r="L214" s="31">
        <v>1035601.45</v>
      </c>
      <c r="M214" s="32">
        <f t="shared" si="12"/>
        <v>1064.3865088967971</v>
      </c>
      <c r="N214" s="31">
        <f t="shared" si="13"/>
        <v>531.42983618066933</v>
      </c>
      <c r="O214" s="32">
        <f t="shared" si="14"/>
        <v>2615.9332947976882</v>
      </c>
      <c r="P214" s="29">
        <f t="shared" si="15"/>
        <v>6020.938662790697</v>
      </c>
      <c r="Q214" s="33" t="s">
        <v>290</v>
      </c>
    </row>
    <row r="215" spans="1:17" s="33" customFormat="1" x14ac:dyDescent="0.2">
      <c r="A215" s="24" t="s">
        <v>25</v>
      </c>
      <c r="B215" s="25">
        <v>13</v>
      </c>
      <c r="C215" s="26">
        <v>601</v>
      </c>
      <c r="D215" s="27" t="s">
        <v>291</v>
      </c>
      <c r="E215" s="28">
        <v>797</v>
      </c>
      <c r="F215" s="29">
        <v>1314456.3500000001</v>
      </c>
      <c r="G215" s="30">
        <v>2711</v>
      </c>
      <c r="H215" s="31">
        <v>1542713.1</v>
      </c>
      <c r="I215" s="28">
        <v>35</v>
      </c>
      <c r="J215" s="29">
        <v>117693.89</v>
      </c>
      <c r="K215" s="30">
        <v>28</v>
      </c>
      <c r="L215" s="31">
        <v>48122.92</v>
      </c>
      <c r="M215" s="32">
        <f t="shared" si="12"/>
        <v>1649.2551442910917</v>
      </c>
      <c r="N215" s="31">
        <f t="shared" si="13"/>
        <v>569.05684249354488</v>
      </c>
      <c r="O215" s="32">
        <f t="shared" si="14"/>
        <v>3362.6825714285715</v>
      </c>
      <c r="P215" s="29">
        <f t="shared" si="15"/>
        <v>1718.6757142857143</v>
      </c>
      <c r="Q215" s="33" t="s">
        <v>291</v>
      </c>
    </row>
    <row r="216" spans="1:17" s="33" customFormat="1" x14ac:dyDescent="0.2">
      <c r="A216" s="24" t="s">
        <v>22</v>
      </c>
      <c r="B216" s="25">
        <v>6</v>
      </c>
      <c r="C216" s="26">
        <v>604</v>
      </c>
      <c r="D216" s="27" t="s">
        <v>292</v>
      </c>
      <c r="E216" s="28">
        <v>2585</v>
      </c>
      <c r="F216" s="29">
        <v>5503490.0800000001</v>
      </c>
      <c r="G216" s="30">
        <v>10822</v>
      </c>
      <c r="H216" s="31">
        <v>7667419.5</v>
      </c>
      <c r="I216" s="28">
        <v>155</v>
      </c>
      <c r="J216" s="29">
        <v>777134.81</v>
      </c>
      <c r="K216" s="30">
        <v>107</v>
      </c>
      <c r="L216" s="31">
        <v>802041.34</v>
      </c>
      <c r="M216" s="32">
        <f t="shared" si="12"/>
        <v>2129.0097021276597</v>
      </c>
      <c r="N216" s="31">
        <f t="shared" si="13"/>
        <v>708.50300314174831</v>
      </c>
      <c r="O216" s="32">
        <f t="shared" si="14"/>
        <v>5013.7729677419356</v>
      </c>
      <c r="P216" s="29">
        <f t="shared" si="15"/>
        <v>7495.7134579439253</v>
      </c>
      <c r="Q216" s="33" t="s">
        <v>293</v>
      </c>
    </row>
    <row r="217" spans="1:17" s="33" customFormat="1" x14ac:dyDescent="0.2">
      <c r="A217" s="24" t="s">
        <v>25</v>
      </c>
      <c r="B217" s="25">
        <v>12</v>
      </c>
      <c r="C217" s="26">
        <v>607</v>
      </c>
      <c r="D217" s="27" t="s">
        <v>294</v>
      </c>
      <c r="E217" s="28">
        <v>732</v>
      </c>
      <c r="F217" s="29">
        <v>1024207.79</v>
      </c>
      <c r="G217" s="30">
        <v>3096</v>
      </c>
      <c r="H217" s="31">
        <v>2009049.88</v>
      </c>
      <c r="I217" s="28">
        <v>17</v>
      </c>
      <c r="J217" s="29">
        <v>46376.14</v>
      </c>
      <c r="K217" s="30">
        <v>14</v>
      </c>
      <c r="L217" s="31">
        <v>46291.39</v>
      </c>
      <c r="M217" s="32">
        <f t="shared" si="12"/>
        <v>1399.1909699453552</v>
      </c>
      <c r="N217" s="31">
        <f t="shared" si="13"/>
        <v>648.9179198966408</v>
      </c>
      <c r="O217" s="32">
        <f t="shared" si="14"/>
        <v>2728.0082352941176</v>
      </c>
      <c r="P217" s="29">
        <f t="shared" si="15"/>
        <v>3306.5278571428571</v>
      </c>
      <c r="Q217" s="33" t="s">
        <v>294</v>
      </c>
    </row>
    <row r="218" spans="1:17" s="33" customFormat="1" x14ac:dyDescent="0.2">
      <c r="A218" s="24" t="s">
        <v>22</v>
      </c>
      <c r="B218" s="25">
        <v>4</v>
      </c>
      <c r="C218" s="26">
        <v>608</v>
      </c>
      <c r="D218" s="27" t="s">
        <v>295</v>
      </c>
      <c r="E218" s="28">
        <v>388</v>
      </c>
      <c r="F218" s="29">
        <v>501382.1</v>
      </c>
      <c r="G218" s="30">
        <v>1480</v>
      </c>
      <c r="H218" s="31">
        <v>1104824.69</v>
      </c>
      <c r="I218" s="28">
        <v>10</v>
      </c>
      <c r="J218" s="29">
        <v>38708.080000000002</v>
      </c>
      <c r="K218" s="30">
        <v>16</v>
      </c>
      <c r="L218" s="31">
        <v>48179.17</v>
      </c>
      <c r="M218" s="32">
        <f t="shared" si="12"/>
        <v>1292.2219072164949</v>
      </c>
      <c r="N218" s="31">
        <f t="shared" si="13"/>
        <v>746.50316891891885</v>
      </c>
      <c r="O218" s="32">
        <f t="shared" si="14"/>
        <v>3870.808</v>
      </c>
      <c r="P218" s="29">
        <f t="shared" si="15"/>
        <v>3011.1981249999999</v>
      </c>
      <c r="Q218" s="33" t="s">
        <v>296</v>
      </c>
    </row>
    <row r="219" spans="1:17" s="33" customFormat="1" x14ac:dyDescent="0.2">
      <c r="A219" s="24" t="s">
        <v>22</v>
      </c>
      <c r="B219" s="25">
        <v>4</v>
      </c>
      <c r="C219" s="26">
        <v>609</v>
      </c>
      <c r="D219" s="27" t="s">
        <v>297</v>
      </c>
      <c r="E219" s="28">
        <v>9771</v>
      </c>
      <c r="F219" s="29">
        <v>13394278.050000001</v>
      </c>
      <c r="G219" s="30">
        <v>58013</v>
      </c>
      <c r="H219" s="31">
        <v>37491297.299999997</v>
      </c>
      <c r="I219" s="28">
        <v>597</v>
      </c>
      <c r="J219" s="29">
        <v>2373902.56</v>
      </c>
      <c r="K219" s="30">
        <v>622</v>
      </c>
      <c r="L219" s="31">
        <v>2610493.33</v>
      </c>
      <c r="M219" s="32">
        <f t="shared" si="12"/>
        <v>1370.819573226896</v>
      </c>
      <c r="N219" s="31">
        <f t="shared" si="13"/>
        <v>646.25682691810448</v>
      </c>
      <c r="O219" s="32">
        <f t="shared" si="14"/>
        <v>3976.3861976549415</v>
      </c>
      <c r="P219" s="29">
        <f t="shared" si="15"/>
        <v>4196.93461414791</v>
      </c>
      <c r="Q219" s="33" t="s">
        <v>298</v>
      </c>
    </row>
    <row r="220" spans="1:17" s="33" customFormat="1" x14ac:dyDescent="0.2">
      <c r="A220" s="24" t="s">
        <v>28</v>
      </c>
      <c r="B220" s="25">
        <v>1</v>
      </c>
      <c r="C220" s="26">
        <v>611</v>
      </c>
      <c r="D220" s="27" t="s">
        <v>299</v>
      </c>
      <c r="E220" s="28">
        <v>731</v>
      </c>
      <c r="F220" s="29">
        <v>1279616</v>
      </c>
      <c r="G220" s="30">
        <v>2853</v>
      </c>
      <c r="H220" s="31">
        <v>2646250.4700000002</v>
      </c>
      <c r="I220" s="28">
        <v>38</v>
      </c>
      <c r="J220" s="29">
        <v>80250.17</v>
      </c>
      <c r="K220" s="30">
        <v>46</v>
      </c>
      <c r="L220" s="31">
        <v>107267.32</v>
      </c>
      <c r="M220" s="32">
        <f t="shared" si="12"/>
        <v>1750.5006839945281</v>
      </c>
      <c r="N220" s="31">
        <f t="shared" si="13"/>
        <v>927.53258675078871</v>
      </c>
      <c r="O220" s="32">
        <f t="shared" si="14"/>
        <v>2111.8465789473685</v>
      </c>
      <c r="P220" s="29">
        <f t="shared" si="15"/>
        <v>2331.8982608695655</v>
      </c>
      <c r="Q220" s="33" t="s">
        <v>300</v>
      </c>
    </row>
    <row r="221" spans="1:17" s="33" customFormat="1" x14ac:dyDescent="0.2">
      <c r="A221" s="24" t="s">
        <v>28</v>
      </c>
      <c r="B221" s="25">
        <v>1</v>
      </c>
      <c r="C221" s="26">
        <v>638</v>
      </c>
      <c r="D221" s="27" t="s">
        <v>301</v>
      </c>
      <c r="E221" s="28">
        <v>6542</v>
      </c>
      <c r="F221" s="29">
        <v>12360015.050000001</v>
      </c>
      <c r="G221" s="30">
        <v>32029</v>
      </c>
      <c r="H221" s="31">
        <v>24066997.91</v>
      </c>
      <c r="I221" s="28">
        <v>447</v>
      </c>
      <c r="J221" s="29">
        <v>2688991.91</v>
      </c>
      <c r="K221" s="30">
        <v>456</v>
      </c>
      <c r="L221" s="31">
        <v>2821536.32</v>
      </c>
      <c r="M221" s="32">
        <f t="shared" si="12"/>
        <v>1889.3327804952614</v>
      </c>
      <c r="N221" s="31">
        <f t="shared" si="13"/>
        <v>751.4127169127978</v>
      </c>
      <c r="O221" s="32">
        <f t="shared" si="14"/>
        <v>6015.6418568232666</v>
      </c>
      <c r="P221" s="29">
        <f t="shared" si="15"/>
        <v>6187.5796491228066</v>
      </c>
      <c r="Q221" s="33" t="s">
        <v>302</v>
      </c>
    </row>
    <row r="222" spans="1:17" s="33" customFormat="1" x14ac:dyDescent="0.2">
      <c r="A222" s="24" t="s">
        <v>25</v>
      </c>
      <c r="B222" s="25">
        <v>19</v>
      </c>
      <c r="C222" s="26">
        <v>614</v>
      </c>
      <c r="D222" s="27" t="s">
        <v>303</v>
      </c>
      <c r="E222" s="28">
        <v>664</v>
      </c>
      <c r="F222" s="29">
        <v>788584.53</v>
      </c>
      <c r="G222" s="30">
        <v>2451</v>
      </c>
      <c r="H222" s="31">
        <v>1306428.1299999999</v>
      </c>
      <c r="I222" s="28">
        <v>23</v>
      </c>
      <c r="J222" s="29">
        <v>67539.31</v>
      </c>
      <c r="K222" s="30">
        <v>13</v>
      </c>
      <c r="L222" s="31">
        <v>244590.58</v>
      </c>
      <c r="M222" s="32">
        <f t="shared" si="12"/>
        <v>1187.6273042168675</v>
      </c>
      <c r="N222" s="31">
        <f t="shared" si="13"/>
        <v>533.0184128926968</v>
      </c>
      <c r="O222" s="32">
        <f t="shared" si="14"/>
        <v>2936.4917391304348</v>
      </c>
      <c r="P222" s="29">
        <f t="shared" si="15"/>
        <v>18814.66</v>
      </c>
      <c r="Q222" s="33" t="s">
        <v>303</v>
      </c>
    </row>
    <row r="223" spans="1:17" s="33" customFormat="1" x14ac:dyDescent="0.2">
      <c r="A223" s="24" t="s">
        <v>25</v>
      </c>
      <c r="B223" s="25">
        <v>17</v>
      </c>
      <c r="C223" s="26">
        <v>615</v>
      </c>
      <c r="D223" s="27" t="s">
        <v>304</v>
      </c>
      <c r="E223" s="28">
        <v>1150</v>
      </c>
      <c r="F223" s="29">
        <v>1187060.57</v>
      </c>
      <c r="G223" s="30">
        <v>5698</v>
      </c>
      <c r="H223" s="31">
        <v>3334491.85</v>
      </c>
      <c r="I223" s="28">
        <v>72</v>
      </c>
      <c r="J223" s="29">
        <v>127286.65</v>
      </c>
      <c r="K223" s="30">
        <v>65</v>
      </c>
      <c r="L223" s="31">
        <v>260926.51</v>
      </c>
      <c r="M223" s="32">
        <f t="shared" si="12"/>
        <v>1032.2265826086957</v>
      </c>
      <c r="N223" s="31">
        <f t="shared" si="13"/>
        <v>585.20390487890495</v>
      </c>
      <c r="O223" s="32">
        <f t="shared" si="14"/>
        <v>1767.8701388888887</v>
      </c>
      <c r="P223" s="29">
        <f t="shared" si="15"/>
        <v>4014.2540000000004</v>
      </c>
      <c r="Q223" s="33" t="s">
        <v>304</v>
      </c>
    </row>
    <row r="224" spans="1:17" s="33" customFormat="1" x14ac:dyDescent="0.2">
      <c r="A224" s="24" t="s">
        <v>28</v>
      </c>
      <c r="B224" s="25">
        <v>1</v>
      </c>
      <c r="C224" s="26">
        <v>616</v>
      </c>
      <c r="D224" s="27" t="s">
        <v>305</v>
      </c>
      <c r="E224" s="28">
        <v>348</v>
      </c>
      <c r="F224" s="29">
        <v>645039.02</v>
      </c>
      <c r="G224" s="30">
        <v>1212</v>
      </c>
      <c r="H224" s="31">
        <v>1101316.33</v>
      </c>
      <c r="I224" s="28">
        <v>19</v>
      </c>
      <c r="J224" s="29">
        <v>99473.5</v>
      </c>
      <c r="K224" s="30">
        <v>22</v>
      </c>
      <c r="L224" s="31">
        <v>35892.35</v>
      </c>
      <c r="M224" s="32">
        <f t="shared" si="12"/>
        <v>1853.5604022988507</v>
      </c>
      <c r="N224" s="31">
        <f t="shared" si="13"/>
        <v>908.67683993399351</v>
      </c>
      <c r="O224" s="32">
        <f t="shared" si="14"/>
        <v>5235.4473684210525</v>
      </c>
      <c r="P224" s="29">
        <f t="shared" si="15"/>
        <v>1631.4704545454545</v>
      </c>
      <c r="Q224" s="33" t="s">
        <v>305</v>
      </c>
    </row>
    <row r="225" spans="1:17" s="33" customFormat="1" x14ac:dyDescent="0.2">
      <c r="A225" s="24" t="s">
        <v>22</v>
      </c>
      <c r="B225" s="25">
        <v>6</v>
      </c>
      <c r="C225" s="26">
        <v>619</v>
      </c>
      <c r="D225" s="27" t="s">
        <v>306</v>
      </c>
      <c r="E225" s="28">
        <v>543</v>
      </c>
      <c r="F225" s="29">
        <v>778635.87</v>
      </c>
      <c r="G225" s="30">
        <v>2078</v>
      </c>
      <c r="H225" s="31">
        <v>1546902.53</v>
      </c>
      <c r="I225" s="28">
        <v>20</v>
      </c>
      <c r="J225" s="29">
        <v>337295.4</v>
      </c>
      <c r="K225" s="30">
        <v>30</v>
      </c>
      <c r="L225" s="31">
        <v>173939.47</v>
      </c>
      <c r="M225" s="32">
        <f t="shared" si="12"/>
        <v>1433.9518784530387</v>
      </c>
      <c r="N225" s="31">
        <f t="shared" si="13"/>
        <v>744.41892685274308</v>
      </c>
      <c r="O225" s="32">
        <f t="shared" si="14"/>
        <v>16864.77</v>
      </c>
      <c r="P225" s="29">
        <f t="shared" si="15"/>
        <v>5797.9823333333334</v>
      </c>
      <c r="Q225" s="33" t="s">
        <v>306</v>
      </c>
    </row>
    <row r="226" spans="1:17" s="33" customFormat="1" x14ac:dyDescent="0.2">
      <c r="A226" s="24" t="s">
        <v>25</v>
      </c>
      <c r="B226" s="25">
        <v>18</v>
      </c>
      <c r="C226" s="26">
        <v>620</v>
      </c>
      <c r="D226" s="27" t="s">
        <v>307</v>
      </c>
      <c r="E226" s="28">
        <v>450</v>
      </c>
      <c r="F226" s="29">
        <v>467199.74</v>
      </c>
      <c r="G226" s="30">
        <v>2017</v>
      </c>
      <c r="H226" s="31">
        <v>1091342.24</v>
      </c>
      <c r="I226" s="28">
        <v>21</v>
      </c>
      <c r="J226" s="29">
        <v>19754.759999999998</v>
      </c>
      <c r="K226" s="30">
        <v>10</v>
      </c>
      <c r="L226" s="31">
        <v>29572.66</v>
      </c>
      <c r="M226" s="32">
        <f t="shared" si="12"/>
        <v>1038.2216444444443</v>
      </c>
      <c r="N226" s="31">
        <f t="shared" si="13"/>
        <v>541.07200793257311</v>
      </c>
      <c r="O226" s="32">
        <f t="shared" si="14"/>
        <v>940.70285714285706</v>
      </c>
      <c r="P226" s="29">
        <f t="shared" si="15"/>
        <v>2957.2660000000001</v>
      </c>
      <c r="Q226" s="33" t="s">
        <v>307</v>
      </c>
    </row>
    <row r="227" spans="1:17" s="33" customFormat="1" x14ac:dyDescent="0.2">
      <c r="A227" s="24" t="s">
        <v>25</v>
      </c>
      <c r="B227" s="25">
        <v>10</v>
      </c>
      <c r="C227" s="26">
        <v>623</v>
      </c>
      <c r="D227" s="27" t="s">
        <v>308</v>
      </c>
      <c r="E227" s="28">
        <v>440</v>
      </c>
      <c r="F227" s="29">
        <v>692807.13</v>
      </c>
      <c r="G227" s="30">
        <v>1644</v>
      </c>
      <c r="H227" s="31">
        <v>1050575.6599999999</v>
      </c>
      <c r="I227" s="28">
        <v>13</v>
      </c>
      <c r="J227" s="29">
        <v>32818.43</v>
      </c>
      <c r="K227" s="30">
        <v>20</v>
      </c>
      <c r="L227" s="31">
        <v>64087.98</v>
      </c>
      <c r="M227" s="32">
        <f t="shared" si="12"/>
        <v>1574.5616590909092</v>
      </c>
      <c r="N227" s="31">
        <f t="shared" si="13"/>
        <v>639.03628953771283</v>
      </c>
      <c r="O227" s="32">
        <f t="shared" si="14"/>
        <v>2524.4946153846154</v>
      </c>
      <c r="P227" s="29">
        <f t="shared" si="15"/>
        <v>3204.3990000000003</v>
      </c>
      <c r="Q227" s="33" t="s">
        <v>308</v>
      </c>
    </row>
    <row r="228" spans="1:17" s="33" customFormat="1" x14ac:dyDescent="0.2">
      <c r="A228" s="24" t="s">
        <v>25</v>
      </c>
      <c r="B228" s="25">
        <v>8</v>
      </c>
      <c r="C228" s="26">
        <v>624</v>
      </c>
      <c r="D228" s="27" t="s">
        <v>309</v>
      </c>
      <c r="E228" s="28">
        <v>717</v>
      </c>
      <c r="F228" s="29">
        <v>1460916.13</v>
      </c>
      <c r="G228" s="30">
        <v>3452</v>
      </c>
      <c r="H228" s="31">
        <v>2644613.1200000001</v>
      </c>
      <c r="I228" s="28">
        <v>40</v>
      </c>
      <c r="J228" s="29">
        <v>45521.02</v>
      </c>
      <c r="K228" s="30">
        <v>43</v>
      </c>
      <c r="L228" s="31">
        <v>128667.06</v>
      </c>
      <c r="M228" s="32">
        <f t="shared" si="12"/>
        <v>2037.5399302649928</v>
      </c>
      <c r="N228" s="31">
        <f t="shared" si="13"/>
        <v>766.11040556199305</v>
      </c>
      <c r="O228" s="32">
        <f t="shared" si="14"/>
        <v>1138.0255</v>
      </c>
      <c r="P228" s="29">
        <f t="shared" si="15"/>
        <v>2992.2572093023255</v>
      </c>
      <c r="Q228" s="33" t="s">
        <v>310</v>
      </c>
    </row>
    <row r="229" spans="1:17" s="33" customFormat="1" x14ac:dyDescent="0.2">
      <c r="A229" s="24" t="s">
        <v>25</v>
      </c>
      <c r="B229" s="25">
        <v>17</v>
      </c>
      <c r="C229" s="26">
        <v>625</v>
      </c>
      <c r="D229" s="27" t="s">
        <v>311</v>
      </c>
      <c r="E229" s="28">
        <v>495</v>
      </c>
      <c r="F229" s="29">
        <v>647878.67000000004</v>
      </c>
      <c r="G229" s="30">
        <v>2094</v>
      </c>
      <c r="H229" s="31">
        <v>1537499.19</v>
      </c>
      <c r="I229" s="28">
        <v>13</v>
      </c>
      <c r="J229" s="29">
        <v>23904.52</v>
      </c>
      <c r="K229" s="30">
        <v>24</v>
      </c>
      <c r="L229" s="31">
        <v>79529.19</v>
      </c>
      <c r="M229" s="32">
        <f t="shared" si="12"/>
        <v>1308.8457979797981</v>
      </c>
      <c r="N229" s="31">
        <f t="shared" si="13"/>
        <v>734.24030085959885</v>
      </c>
      <c r="O229" s="32">
        <f t="shared" si="14"/>
        <v>1838.8092307692309</v>
      </c>
      <c r="P229" s="29">
        <f t="shared" si="15"/>
        <v>3313.7162499999999</v>
      </c>
      <c r="Q229" s="33" t="s">
        <v>311</v>
      </c>
    </row>
    <row r="230" spans="1:17" s="33" customFormat="1" x14ac:dyDescent="0.2">
      <c r="A230" s="24" t="s">
        <v>25</v>
      </c>
      <c r="B230" s="25">
        <v>17</v>
      </c>
      <c r="C230" s="26">
        <v>626</v>
      </c>
      <c r="D230" s="27" t="s">
        <v>312</v>
      </c>
      <c r="E230" s="28">
        <v>867</v>
      </c>
      <c r="F230" s="29">
        <v>1121739.3700000001</v>
      </c>
      <c r="G230" s="30">
        <v>3854</v>
      </c>
      <c r="H230" s="31">
        <v>2207832.48</v>
      </c>
      <c r="I230" s="28">
        <v>24</v>
      </c>
      <c r="J230" s="29">
        <v>61542.45</v>
      </c>
      <c r="K230" s="30">
        <v>35</v>
      </c>
      <c r="L230" s="31">
        <v>106508.91</v>
      </c>
      <c r="M230" s="32">
        <f t="shared" si="12"/>
        <v>1293.8170357554789</v>
      </c>
      <c r="N230" s="31">
        <f t="shared" si="13"/>
        <v>572.86779449922153</v>
      </c>
      <c r="O230" s="32">
        <f t="shared" si="14"/>
        <v>2564.2687499999997</v>
      </c>
      <c r="P230" s="29">
        <f t="shared" si="15"/>
        <v>3043.1117142857142</v>
      </c>
      <c r="Q230" s="33" t="s">
        <v>312</v>
      </c>
    </row>
    <row r="231" spans="1:17" s="33" customFormat="1" x14ac:dyDescent="0.2">
      <c r="A231" s="24" t="s">
        <v>25</v>
      </c>
      <c r="B231" s="25">
        <v>17</v>
      </c>
      <c r="C231" s="26">
        <v>630</v>
      </c>
      <c r="D231" s="27" t="s">
        <v>313</v>
      </c>
      <c r="E231" s="28">
        <v>224</v>
      </c>
      <c r="F231" s="29">
        <v>358277.23</v>
      </c>
      <c r="G231" s="30">
        <v>963</v>
      </c>
      <c r="H231" s="31">
        <v>579411.25</v>
      </c>
      <c r="I231" s="28">
        <v>4</v>
      </c>
      <c r="J231" s="29">
        <v>129986.25</v>
      </c>
      <c r="K231" s="30">
        <v>8</v>
      </c>
      <c r="L231" s="31">
        <v>284321.32</v>
      </c>
      <c r="M231" s="32">
        <f t="shared" si="12"/>
        <v>1599.4519196428571</v>
      </c>
      <c r="N231" s="31">
        <f t="shared" si="13"/>
        <v>601.67315680166143</v>
      </c>
      <c r="O231" s="32">
        <f t="shared" si="14"/>
        <v>32496.5625</v>
      </c>
      <c r="P231" s="29">
        <f t="shared" si="15"/>
        <v>35540.165000000001</v>
      </c>
      <c r="Q231" s="33" t="s">
        <v>313</v>
      </c>
    </row>
    <row r="232" spans="1:17" s="33" customFormat="1" x14ac:dyDescent="0.2">
      <c r="A232" s="24" t="s">
        <v>22</v>
      </c>
      <c r="B232" s="25">
        <v>2</v>
      </c>
      <c r="C232" s="26">
        <v>631</v>
      </c>
      <c r="D232" s="27" t="s">
        <v>314</v>
      </c>
      <c r="E232" s="28">
        <v>316</v>
      </c>
      <c r="F232" s="29">
        <v>495262.12</v>
      </c>
      <c r="G232" s="30">
        <v>1415</v>
      </c>
      <c r="H232" s="31">
        <v>1199319.5</v>
      </c>
      <c r="I232" s="28">
        <v>11</v>
      </c>
      <c r="J232" s="29">
        <v>57994.06</v>
      </c>
      <c r="K232" s="30">
        <v>16</v>
      </c>
      <c r="L232" s="31">
        <v>48023.03</v>
      </c>
      <c r="M232" s="32">
        <f t="shared" si="12"/>
        <v>1567.2851898734177</v>
      </c>
      <c r="N232" s="31">
        <f t="shared" si="13"/>
        <v>847.5756183745583</v>
      </c>
      <c r="O232" s="32">
        <f t="shared" si="14"/>
        <v>5272.1872727272721</v>
      </c>
      <c r="P232" s="29">
        <f t="shared" si="15"/>
        <v>3001.4393749999999</v>
      </c>
      <c r="Q232" s="33" t="s">
        <v>314</v>
      </c>
    </row>
    <row r="233" spans="1:17" s="33" customFormat="1" x14ac:dyDescent="0.2">
      <c r="A233" s="24" t="s">
        <v>22</v>
      </c>
      <c r="B233" s="25">
        <v>6</v>
      </c>
      <c r="C233" s="26">
        <v>635</v>
      </c>
      <c r="D233" s="27" t="s">
        <v>315</v>
      </c>
      <c r="E233" s="28">
        <v>1146</v>
      </c>
      <c r="F233" s="29">
        <v>1766498.51</v>
      </c>
      <c r="G233" s="30">
        <v>4240</v>
      </c>
      <c r="H233" s="31">
        <v>3059005.56</v>
      </c>
      <c r="I233" s="28">
        <v>68</v>
      </c>
      <c r="J233" s="29">
        <v>233084.85</v>
      </c>
      <c r="K233" s="30">
        <v>51</v>
      </c>
      <c r="L233" s="31">
        <v>94480.09</v>
      </c>
      <c r="M233" s="32">
        <f t="shared" si="12"/>
        <v>1541.4472164048866</v>
      </c>
      <c r="N233" s="31">
        <f t="shared" si="13"/>
        <v>721.46357547169816</v>
      </c>
      <c r="O233" s="32">
        <f t="shared" si="14"/>
        <v>3427.7183823529413</v>
      </c>
      <c r="P233" s="29">
        <f t="shared" si="15"/>
        <v>1852.5507843137254</v>
      </c>
      <c r="Q233" s="33" t="s">
        <v>315</v>
      </c>
    </row>
    <row r="234" spans="1:17" s="33" customFormat="1" x14ac:dyDescent="0.2">
      <c r="A234" s="24" t="s">
        <v>22</v>
      </c>
      <c r="B234" s="25">
        <v>2</v>
      </c>
      <c r="C234" s="26">
        <v>636</v>
      </c>
      <c r="D234" s="27" t="s">
        <v>316</v>
      </c>
      <c r="E234" s="28">
        <v>1374</v>
      </c>
      <c r="F234" s="29">
        <v>2394367.17</v>
      </c>
      <c r="G234" s="30">
        <v>5377</v>
      </c>
      <c r="H234" s="31">
        <v>4404859.6399999997</v>
      </c>
      <c r="I234" s="28">
        <v>79</v>
      </c>
      <c r="J234" s="29">
        <v>297882.77</v>
      </c>
      <c r="K234" s="30">
        <v>67</v>
      </c>
      <c r="L234" s="31">
        <v>210994.21</v>
      </c>
      <c r="M234" s="32">
        <f t="shared" si="12"/>
        <v>1742.6253056768558</v>
      </c>
      <c r="N234" s="31">
        <f t="shared" si="13"/>
        <v>819.2039501580806</v>
      </c>
      <c r="O234" s="32">
        <f t="shared" si="14"/>
        <v>3770.6679746835443</v>
      </c>
      <c r="P234" s="29">
        <f t="shared" si="15"/>
        <v>3149.1673134328357</v>
      </c>
      <c r="Q234" s="33" t="s">
        <v>316</v>
      </c>
    </row>
    <row r="235" spans="1:17" s="33" customFormat="1" x14ac:dyDescent="0.2">
      <c r="A235" s="24" t="s">
        <v>25</v>
      </c>
      <c r="B235" s="25">
        <v>17</v>
      </c>
      <c r="C235" s="26">
        <v>678</v>
      </c>
      <c r="D235" s="27" t="s">
        <v>317</v>
      </c>
      <c r="E235" s="28">
        <v>3430</v>
      </c>
      <c r="F235" s="29">
        <v>3260183</v>
      </c>
      <c r="G235" s="30">
        <v>15834</v>
      </c>
      <c r="H235" s="31">
        <v>9595474.1300000008</v>
      </c>
      <c r="I235" s="28">
        <v>124</v>
      </c>
      <c r="J235" s="29">
        <v>283669.13</v>
      </c>
      <c r="K235" s="30">
        <v>111</v>
      </c>
      <c r="L235" s="31">
        <v>752331.17</v>
      </c>
      <c r="M235" s="32">
        <f t="shared" si="12"/>
        <v>950.49067055393584</v>
      </c>
      <c r="N235" s="31">
        <f t="shared" si="13"/>
        <v>606.00442907667048</v>
      </c>
      <c r="O235" s="32">
        <f t="shared" si="14"/>
        <v>2287.6542741935486</v>
      </c>
      <c r="P235" s="29">
        <f t="shared" si="15"/>
        <v>6777.7582882882889</v>
      </c>
      <c r="Q235" s="33" t="s">
        <v>318</v>
      </c>
    </row>
    <row r="236" spans="1:17" s="33" customFormat="1" x14ac:dyDescent="0.2">
      <c r="A236" s="24" t="s">
        <v>28</v>
      </c>
      <c r="B236" s="25">
        <v>1</v>
      </c>
      <c r="C236" s="26">
        <v>710</v>
      </c>
      <c r="D236" s="27" t="s">
        <v>319</v>
      </c>
      <c r="E236" s="28">
        <v>4967</v>
      </c>
      <c r="F236" s="29">
        <v>6801086.0599999996</v>
      </c>
      <c r="G236" s="30">
        <v>17671</v>
      </c>
      <c r="H236" s="31">
        <v>12067232.300000001</v>
      </c>
      <c r="I236" s="28">
        <v>273</v>
      </c>
      <c r="J236" s="29">
        <v>472386.44</v>
      </c>
      <c r="K236" s="30">
        <v>253</v>
      </c>
      <c r="L236" s="31">
        <v>3733896.65</v>
      </c>
      <c r="M236" s="32">
        <f t="shared" si="12"/>
        <v>1369.2542903160861</v>
      </c>
      <c r="N236" s="31">
        <f t="shared" si="13"/>
        <v>682.88338520740206</v>
      </c>
      <c r="O236" s="32">
        <f t="shared" si="14"/>
        <v>1730.3532600732601</v>
      </c>
      <c r="P236" s="29">
        <f t="shared" si="15"/>
        <v>14758.484782608695</v>
      </c>
      <c r="Q236" s="33" t="s">
        <v>320</v>
      </c>
    </row>
    <row r="237" spans="1:17" s="33" customFormat="1" x14ac:dyDescent="0.2">
      <c r="A237" s="24" t="s">
        <v>22</v>
      </c>
      <c r="B237" s="25">
        <v>2</v>
      </c>
      <c r="C237" s="26">
        <v>680</v>
      </c>
      <c r="D237" s="27" t="s">
        <v>321</v>
      </c>
      <c r="E237" s="28">
        <v>3560</v>
      </c>
      <c r="F237" s="29">
        <v>4119333.12</v>
      </c>
      <c r="G237" s="30">
        <v>15458</v>
      </c>
      <c r="H237" s="31">
        <v>9444520.0999999996</v>
      </c>
      <c r="I237" s="28">
        <v>183</v>
      </c>
      <c r="J237" s="29">
        <v>680705.53</v>
      </c>
      <c r="K237" s="30">
        <v>199</v>
      </c>
      <c r="L237" s="31">
        <v>861256.47</v>
      </c>
      <c r="M237" s="32">
        <f t="shared" si="12"/>
        <v>1157.1160449438203</v>
      </c>
      <c r="N237" s="31">
        <f t="shared" si="13"/>
        <v>610.9794345969724</v>
      </c>
      <c r="O237" s="32">
        <f t="shared" si="14"/>
        <v>3719.702349726776</v>
      </c>
      <c r="P237" s="29">
        <f t="shared" si="15"/>
        <v>4327.921959798995</v>
      </c>
      <c r="Q237" s="33" t="s">
        <v>322</v>
      </c>
    </row>
    <row r="238" spans="1:17" s="33" customFormat="1" x14ac:dyDescent="0.2">
      <c r="A238" s="24" t="s">
        <v>25</v>
      </c>
      <c r="B238" s="25">
        <v>10</v>
      </c>
      <c r="C238" s="26">
        <v>681</v>
      </c>
      <c r="D238" s="27" t="s">
        <v>323</v>
      </c>
      <c r="E238" s="28">
        <v>711</v>
      </c>
      <c r="F238" s="29">
        <v>954753.38</v>
      </c>
      <c r="G238" s="30">
        <v>2548</v>
      </c>
      <c r="H238" s="31">
        <v>1631097.09</v>
      </c>
      <c r="I238" s="28">
        <v>26</v>
      </c>
      <c r="J238" s="29">
        <v>76004.95</v>
      </c>
      <c r="K238" s="30">
        <v>19</v>
      </c>
      <c r="L238" s="31">
        <v>36935.370000000003</v>
      </c>
      <c r="M238" s="32">
        <f t="shared" si="12"/>
        <v>1342.831758087201</v>
      </c>
      <c r="N238" s="31">
        <f t="shared" si="13"/>
        <v>640.14799450549458</v>
      </c>
      <c r="O238" s="32">
        <f t="shared" si="14"/>
        <v>2923.2673076923074</v>
      </c>
      <c r="P238" s="29">
        <f t="shared" si="15"/>
        <v>1943.9668421052634</v>
      </c>
      <c r="Q238" s="33" t="s">
        <v>323</v>
      </c>
    </row>
    <row r="239" spans="1:17" s="33" customFormat="1" x14ac:dyDescent="0.2">
      <c r="A239" s="24" t="s">
        <v>25</v>
      </c>
      <c r="B239" s="25">
        <v>19</v>
      </c>
      <c r="C239" s="26">
        <v>683</v>
      </c>
      <c r="D239" s="27" t="s">
        <v>324</v>
      </c>
      <c r="E239" s="28">
        <v>590</v>
      </c>
      <c r="F239" s="29">
        <v>827797.74</v>
      </c>
      <c r="G239" s="30">
        <v>2589</v>
      </c>
      <c r="H239" s="31">
        <v>1629106.53</v>
      </c>
      <c r="I239" s="28">
        <v>15</v>
      </c>
      <c r="J239" s="29">
        <v>69420.33</v>
      </c>
      <c r="K239" s="30">
        <v>26</v>
      </c>
      <c r="L239" s="31">
        <v>121429.41</v>
      </c>
      <c r="M239" s="32">
        <f t="shared" si="12"/>
        <v>1403.0470169491525</v>
      </c>
      <c r="N239" s="31">
        <f t="shared" si="13"/>
        <v>629.24161066048669</v>
      </c>
      <c r="O239" s="32">
        <f t="shared" si="14"/>
        <v>4628.0219999999999</v>
      </c>
      <c r="P239" s="29">
        <f t="shared" si="15"/>
        <v>4670.3619230769236</v>
      </c>
      <c r="Q239" s="33" t="s">
        <v>324</v>
      </c>
    </row>
    <row r="240" spans="1:17" s="33" customFormat="1" x14ac:dyDescent="0.2">
      <c r="A240" s="24" t="s">
        <v>22</v>
      </c>
      <c r="B240" s="25">
        <v>4</v>
      </c>
      <c r="C240" s="26">
        <v>684</v>
      </c>
      <c r="D240" s="27" t="s">
        <v>325</v>
      </c>
      <c r="E240" s="28">
        <v>5068</v>
      </c>
      <c r="F240" s="29">
        <v>5750742.9000000004</v>
      </c>
      <c r="G240" s="30">
        <v>27871</v>
      </c>
      <c r="H240" s="31">
        <v>20111355.239999998</v>
      </c>
      <c r="I240" s="28">
        <v>267</v>
      </c>
      <c r="J240" s="29">
        <v>802008.55</v>
      </c>
      <c r="K240" s="30">
        <v>252</v>
      </c>
      <c r="L240" s="31">
        <v>1321895.19</v>
      </c>
      <c r="M240" s="32">
        <f t="shared" si="12"/>
        <v>1134.7164364640885</v>
      </c>
      <c r="N240" s="31">
        <f t="shared" si="13"/>
        <v>721.58714219080764</v>
      </c>
      <c r="O240" s="32">
        <f t="shared" si="14"/>
        <v>3003.77734082397</v>
      </c>
      <c r="P240" s="29">
        <f t="shared" si="15"/>
        <v>5245.6158333333333</v>
      </c>
      <c r="Q240" s="33" t="s">
        <v>326</v>
      </c>
    </row>
    <row r="241" spans="1:17" s="33" customFormat="1" x14ac:dyDescent="0.2">
      <c r="A241" s="24" t="s">
        <v>25</v>
      </c>
      <c r="B241" s="25">
        <v>11</v>
      </c>
      <c r="C241" s="26">
        <v>686</v>
      </c>
      <c r="D241" s="27" t="s">
        <v>327</v>
      </c>
      <c r="E241" s="28">
        <v>677</v>
      </c>
      <c r="F241" s="29">
        <v>966235.3</v>
      </c>
      <c r="G241" s="30">
        <v>2164</v>
      </c>
      <c r="H241" s="31">
        <v>1208423.8700000001</v>
      </c>
      <c r="I241" s="28">
        <v>30</v>
      </c>
      <c r="J241" s="29">
        <v>37943.14</v>
      </c>
      <c r="K241" s="30">
        <v>35</v>
      </c>
      <c r="L241" s="31">
        <v>77577.100000000006</v>
      </c>
      <c r="M241" s="32">
        <f t="shared" si="12"/>
        <v>1427.2308714918761</v>
      </c>
      <c r="N241" s="31">
        <f t="shared" si="13"/>
        <v>558.42138170055455</v>
      </c>
      <c r="O241" s="32">
        <f t="shared" si="14"/>
        <v>1264.7713333333334</v>
      </c>
      <c r="P241" s="29">
        <f t="shared" si="15"/>
        <v>2216.4885714285715</v>
      </c>
      <c r="Q241" s="33" t="s">
        <v>327</v>
      </c>
    </row>
    <row r="242" spans="1:17" s="33" customFormat="1" x14ac:dyDescent="0.2">
      <c r="A242" s="24" t="s">
        <v>25</v>
      </c>
      <c r="B242" s="25">
        <v>11</v>
      </c>
      <c r="C242" s="26">
        <v>687</v>
      </c>
      <c r="D242" s="27" t="s">
        <v>328</v>
      </c>
      <c r="E242" s="28">
        <v>261</v>
      </c>
      <c r="F242" s="29">
        <v>294138.3</v>
      </c>
      <c r="G242" s="30">
        <v>1273</v>
      </c>
      <c r="H242" s="31">
        <v>677480.02</v>
      </c>
      <c r="I242" s="28">
        <v>8</v>
      </c>
      <c r="J242" s="29">
        <v>25988.959999999999</v>
      </c>
      <c r="K242" s="30">
        <v>3</v>
      </c>
      <c r="L242" s="31">
        <v>50100.33</v>
      </c>
      <c r="M242" s="32">
        <f t="shared" si="12"/>
        <v>1126.9666666666667</v>
      </c>
      <c r="N242" s="31">
        <f t="shared" si="13"/>
        <v>532.19168892380208</v>
      </c>
      <c r="O242" s="32">
        <f t="shared" si="14"/>
        <v>3248.62</v>
      </c>
      <c r="P242" s="29">
        <f t="shared" si="15"/>
        <v>16700.11</v>
      </c>
      <c r="Q242" s="33" t="s">
        <v>328</v>
      </c>
    </row>
    <row r="243" spans="1:17" s="33" customFormat="1" x14ac:dyDescent="0.2">
      <c r="A243" s="24" t="s">
        <v>25</v>
      </c>
      <c r="B243" s="25">
        <v>9</v>
      </c>
      <c r="C243" s="26">
        <v>689</v>
      </c>
      <c r="D243" s="27" t="s">
        <v>329</v>
      </c>
      <c r="E243" s="28">
        <v>563</v>
      </c>
      <c r="F243" s="29">
        <v>566706.9</v>
      </c>
      <c r="G243" s="30">
        <v>2532</v>
      </c>
      <c r="H243" s="31">
        <v>1573473.39</v>
      </c>
      <c r="I243" s="28">
        <v>12</v>
      </c>
      <c r="J243" s="29">
        <v>9921.02</v>
      </c>
      <c r="K243" s="30">
        <v>7</v>
      </c>
      <c r="L243" s="31">
        <v>99086.76</v>
      </c>
      <c r="M243" s="32">
        <f t="shared" si="12"/>
        <v>1006.5841918294849</v>
      </c>
      <c r="N243" s="31">
        <f t="shared" si="13"/>
        <v>621.43498815165867</v>
      </c>
      <c r="O243" s="32">
        <f t="shared" si="14"/>
        <v>826.75166666666667</v>
      </c>
      <c r="P243" s="29">
        <f t="shared" si="15"/>
        <v>14155.251428571428</v>
      </c>
      <c r="Q243" s="33" t="s">
        <v>329</v>
      </c>
    </row>
    <row r="244" spans="1:17" s="33" customFormat="1" x14ac:dyDescent="0.2">
      <c r="A244" s="24" t="s">
        <v>25</v>
      </c>
      <c r="B244" s="25">
        <v>17</v>
      </c>
      <c r="C244" s="26">
        <v>691</v>
      </c>
      <c r="D244" s="27" t="s">
        <v>330</v>
      </c>
      <c r="E244" s="28">
        <v>503</v>
      </c>
      <c r="F244" s="29">
        <v>784797.08</v>
      </c>
      <c r="G244" s="30">
        <v>1709</v>
      </c>
      <c r="H244" s="31">
        <v>1143270.51</v>
      </c>
      <c r="I244" s="28">
        <v>19</v>
      </c>
      <c r="J244" s="29">
        <v>55612.05</v>
      </c>
      <c r="K244" s="30">
        <v>11</v>
      </c>
      <c r="L244" s="31">
        <v>42506.83</v>
      </c>
      <c r="M244" s="32">
        <f t="shared" si="12"/>
        <v>1560.232763419483</v>
      </c>
      <c r="N244" s="31">
        <f t="shared" si="13"/>
        <v>668.97045640725571</v>
      </c>
      <c r="O244" s="32">
        <f t="shared" si="14"/>
        <v>2926.9500000000003</v>
      </c>
      <c r="P244" s="29">
        <f t="shared" si="15"/>
        <v>3864.2572727272727</v>
      </c>
      <c r="Q244" s="33" t="s">
        <v>330</v>
      </c>
    </row>
    <row r="245" spans="1:17" s="33" customFormat="1" x14ac:dyDescent="0.2">
      <c r="A245" s="24" t="s">
        <v>28</v>
      </c>
      <c r="B245" s="25">
        <v>5</v>
      </c>
      <c r="C245" s="26">
        <v>694</v>
      </c>
      <c r="D245" s="27" t="s">
        <v>331</v>
      </c>
      <c r="E245" s="28">
        <v>3945</v>
      </c>
      <c r="F245" s="29">
        <v>4203735.4000000004</v>
      </c>
      <c r="G245" s="30">
        <v>18643</v>
      </c>
      <c r="H245" s="31">
        <v>12537220.109999999</v>
      </c>
      <c r="I245" s="28">
        <v>193</v>
      </c>
      <c r="J245" s="29">
        <v>959431.89</v>
      </c>
      <c r="K245" s="30">
        <v>210</v>
      </c>
      <c r="L245" s="31">
        <v>847167.42</v>
      </c>
      <c r="M245" s="32">
        <f t="shared" si="12"/>
        <v>1065.5856527249684</v>
      </c>
      <c r="N245" s="31">
        <f t="shared" si="13"/>
        <v>672.48941211178453</v>
      </c>
      <c r="O245" s="32">
        <f t="shared" si="14"/>
        <v>4971.1496891191709</v>
      </c>
      <c r="P245" s="29">
        <f t="shared" si="15"/>
        <v>4034.1305714285718</v>
      </c>
      <c r="Q245" s="33" t="s">
        <v>331</v>
      </c>
    </row>
    <row r="246" spans="1:17" s="33" customFormat="1" x14ac:dyDescent="0.2">
      <c r="A246" s="24" t="s">
        <v>25</v>
      </c>
      <c r="B246" s="25">
        <v>18</v>
      </c>
      <c r="C246" s="26">
        <v>697</v>
      </c>
      <c r="D246" s="27" t="s">
        <v>332</v>
      </c>
      <c r="E246" s="28">
        <v>248</v>
      </c>
      <c r="F246" s="29">
        <v>246376.59</v>
      </c>
      <c r="G246" s="30">
        <v>997</v>
      </c>
      <c r="H246" s="31">
        <v>691613.14</v>
      </c>
      <c r="I246" s="28">
        <v>10</v>
      </c>
      <c r="J246" s="29">
        <v>18427.93</v>
      </c>
      <c r="K246" s="30">
        <v>12</v>
      </c>
      <c r="L246" s="31">
        <v>39929.65</v>
      </c>
      <c r="M246" s="32">
        <f t="shared" si="12"/>
        <v>993.45399193548383</v>
      </c>
      <c r="N246" s="31">
        <f t="shared" si="13"/>
        <v>693.69422266800404</v>
      </c>
      <c r="O246" s="32">
        <f t="shared" si="14"/>
        <v>1842.7930000000001</v>
      </c>
      <c r="P246" s="29">
        <f t="shared" si="15"/>
        <v>3327.4708333333333</v>
      </c>
      <c r="Q246" s="33" t="s">
        <v>332</v>
      </c>
    </row>
    <row r="247" spans="1:17" s="33" customFormat="1" x14ac:dyDescent="0.2">
      <c r="A247" s="24" t="s">
        <v>25</v>
      </c>
      <c r="B247" s="25">
        <v>19</v>
      </c>
      <c r="C247" s="26">
        <v>698</v>
      </c>
      <c r="D247" s="27" t="s">
        <v>333</v>
      </c>
      <c r="E247" s="28">
        <v>9146</v>
      </c>
      <c r="F247" s="29">
        <v>10407149.449999999</v>
      </c>
      <c r="G247" s="30">
        <v>38138</v>
      </c>
      <c r="H247" s="31">
        <v>22792159.350000001</v>
      </c>
      <c r="I247" s="28">
        <v>432</v>
      </c>
      <c r="J247" s="29">
        <v>3166728.61</v>
      </c>
      <c r="K247" s="30">
        <v>414</v>
      </c>
      <c r="L247" s="31">
        <v>1951052.78</v>
      </c>
      <c r="M247" s="32">
        <f t="shared" si="12"/>
        <v>1137.8908211239886</v>
      </c>
      <c r="N247" s="31">
        <f t="shared" si="13"/>
        <v>597.62335072630981</v>
      </c>
      <c r="O247" s="32">
        <f t="shared" si="14"/>
        <v>7330.3903009259257</v>
      </c>
      <c r="P247" s="29">
        <f t="shared" si="15"/>
        <v>4712.6878743961352</v>
      </c>
      <c r="Q247" s="33" t="s">
        <v>333</v>
      </c>
    </row>
    <row r="248" spans="1:17" s="33" customFormat="1" x14ac:dyDescent="0.2">
      <c r="A248" s="24" t="s">
        <v>25</v>
      </c>
      <c r="B248" s="25">
        <v>9</v>
      </c>
      <c r="C248" s="26">
        <v>700</v>
      </c>
      <c r="D248" s="27" t="s">
        <v>334</v>
      </c>
      <c r="E248" s="28">
        <v>814</v>
      </c>
      <c r="F248" s="29">
        <v>997869.95</v>
      </c>
      <c r="G248" s="30">
        <v>3787</v>
      </c>
      <c r="H248" s="31">
        <v>2699483.67</v>
      </c>
      <c r="I248" s="28">
        <v>27</v>
      </c>
      <c r="J248" s="29">
        <v>91910.64</v>
      </c>
      <c r="K248" s="30">
        <v>30</v>
      </c>
      <c r="L248" s="31">
        <v>99268.34</v>
      </c>
      <c r="M248" s="32">
        <f t="shared" si="12"/>
        <v>1225.8844594594593</v>
      </c>
      <c r="N248" s="31">
        <f t="shared" si="13"/>
        <v>712.82906522313169</v>
      </c>
      <c r="O248" s="32">
        <f t="shared" si="14"/>
        <v>3404.0977777777775</v>
      </c>
      <c r="P248" s="29">
        <f t="shared" si="15"/>
        <v>3308.9446666666668</v>
      </c>
      <c r="Q248" s="33" t="s">
        <v>334</v>
      </c>
    </row>
    <row r="249" spans="1:17" s="33" customFormat="1" x14ac:dyDescent="0.2">
      <c r="A249" s="24" t="s">
        <v>22</v>
      </c>
      <c r="B249" s="24">
        <v>6</v>
      </c>
      <c r="C249" s="35">
        <v>702</v>
      </c>
      <c r="D249" s="36" t="s">
        <v>335</v>
      </c>
      <c r="E249" s="28">
        <v>849</v>
      </c>
      <c r="F249" s="29">
        <v>1164620.1599999999</v>
      </c>
      <c r="G249" s="30">
        <v>3153</v>
      </c>
      <c r="H249" s="31">
        <v>2130162.7000000002</v>
      </c>
      <c r="I249" s="28">
        <v>42</v>
      </c>
      <c r="J249" s="29">
        <v>284715.2</v>
      </c>
      <c r="K249" s="30">
        <v>27</v>
      </c>
      <c r="L249" s="31">
        <v>48945.25</v>
      </c>
      <c r="M249" s="32">
        <f t="shared" si="12"/>
        <v>1371.7551943462897</v>
      </c>
      <c r="N249" s="31">
        <f t="shared" si="13"/>
        <v>675.59869965112603</v>
      </c>
      <c r="O249" s="32">
        <f t="shared" si="14"/>
        <v>6778.9333333333334</v>
      </c>
      <c r="P249" s="29">
        <f t="shared" si="15"/>
        <v>1812.787037037037</v>
      </c>
      <c r="Q249" s="33" t="s">
        <v>335</v>
      </c>
    </row>
    <row r="250" spans="1:17" s="33" customFormat="1" x14ac:dyDescent="0.2">
      <c r="A250" s="24" t="s">
        <v>22</v>
      </c>
      <c r="B250" s="25">
        <v>2</v>
      </c>
      <c r="C250" s="26">
        <v>704</v>
      </c>
      <c r="D250" s="27" t="s">
        <v>336</v>
      </c>
      <c r="E250" s="28">
        <v>863</v>
      </c>
      <c r="F250" s="29">
        <v>1364557.08</v>
      </c>
      <c r="G250" s="30">
        <v>3548</v>
      </c>
      <c r="H250" s="31">
        <v>2917594.87</v>
      </c>
      <c r="I250" s="28">
        <v>52</v>
      </c>
      <c r="J250" s="29">
        <v>496816.62</v>
      </c>
      <c r="K250" s="30">
        <v>40</v>
      </c>
      <c r="L250" s="31">
        <v>208775.95</v>
      </c>
      <c r="M250" s="32">
        <f t="shared" si="12"/>
        <v>1581.178539976825</v>
      </c>
      <c r="N250" s="31">
        <f t="shared" si="13"/>
        <v>822.32098928974074</v>
      </c>
      <c r="O250" s="32">
        <f t="shared" si="14"/>
        <v>9554.165769230769</v>
      </c>
      <c r="P250" s="29">
        <f t="shared" si="15"/>
        <v>5219.3987500000003</v>
      </c>
      <c r="Q250" s="33" t="s">
        <v>336</v>
      </c>
    </row>
    <row r="251" spans="1:17" s="33" customFormat="1" x14ac:dyDescent="0.2">
      <c r="A251" s="24" t="s">
        <v>25</v>
      </c>
      <c r="B251" s="25">
        <v>12</v>
      </c>
      <c r="C251" s="26">
        <v>707</v>
      </c>
      <c r="D251" s="27" t="s">
        <v>337</v>
      </c>
      <c r="E251" s="28">
        <v>440</v>
      </c>
      <c r="F251" s="29">
        <v>523074.85</v>
      </c>
      <c r="G251" s="30">
        <v>1630</v>
      </c>
      <c r="H251" s="31">
        <v>1058301.81</v>
      </c>
      <c r="I251" s="28">
        <v>25</v>
      </c>
      <c r="J251" s="29">
        <v>110076.4</v>
      </c>
      <c r="K251" s="30">
        <v>13</v>
      </c>
      <c r="L251" s="31">
        <v>22734.61</v>
      </c>
      <c r="M251" s="32">
        <f t="shared" si="12"/>
        <v>1188.8064772727273</v>
      </c>
      <c r="N251" s="31">
        <f t="shared" si="13"/>
        <v>649.26491411042946</v>
      </c>
      <c r="O251" s="32">
        <f t="shared" si="14"/>
        <v>4403.0559999999996</v>
      </c>
      <c r="P251" s="29">
        <f t="shared" si="15"/>
        <v>1748.8161538461538</v>
      </c>
      <c r="Q251" s="33" t="s">
        <v>337</v>
      </c>
    </row>
    <row r="252" spans="1:17" s="33" customFormat="1" x14ac:dyDescent="0.2">
      <c r="A252" s="24" t="s">
        <v>25</v>
      </c>
      <c r="B252" s="25">
        <v>13</v>
      </c>
      <c r="C252" s="26">
        <v>729</v>
      </c>
      <c r="D252" s="27" t="s">
        <v>338</v>
      </c>
      <c r="E252" s="28">
        <v>1685</v>
      </c>
      <c r="F252" s="29">
        <v>2012572.82</v>
      </c>
      <c r="G252" s="30">
        <v>6606</v>
      </c>
      <c r="H252" s="31">
        <v>4025393.54</v>
      </c>
      <c r="I252" s="28">
        <v>64</v>
      </c>
      <c r="J252" s="29">
        <v>181952.2</v>
      </c>
      <c r="K252" s="30">
        <v>68</v>
      </c>
      <c r="L252" s="31">
        <v>462435.01</v>
      </c>
      <c r="M252" s="32">
        <f t="shared" si="12"/>
        <v>1194.4052344213651</v>
      </c>
      <c r="N252" s="31">
        <f t="shared" si="13"/>
        <v>609.35415379957612</v>
      </c>
      <c r="O252" s="32">
        <f t="shared" si="14"/>
        <v>2843.0031250000002</v>
      </c>
      <c r="P252" s="29">
        <f t="shared" si="15"/>
        <v>6800.5148529411763</v>
      </c>
      <c r="Q252" s="33" t="s">
        <v>338</v>
      </c>
    </row>
    <row r="253" spans="1:17" s="33" customFormat="1" x14ac:dyDescent="0.2">
      <c r="A253" s="24" t="s">
        <v>25</v>
      </c>
      <c r="B253" s="25">
        <v>19</v>
      </c>
      <c r="C253" s="26">
        <v>732</v>
      </c>
      <c r="D253" s="27" t="s">
        <v>339</v>
      </c>
      <c r="E253" s="28">
        <v>676</v>
      </c>
      <c r="F253" s="29">
        <v>535472.27</v>
      </c>
      <c r="G253" s="30">
        <v>2674</v>
      </c>
      <c r="H253" s="31">
        <v>1365122.08</v>
      </c>
      <c r="I253" s="28">
        <v>30</v>
      </c>
      <c r="J253" s="29">
        <v>100038.94</v>
      </c>
      <c r="K253" s="30">
        <v>31</v>
      </c>
      <c r="L253" s="31">
        <v>165364.21</v>
      </c>
      <c r="M253" s="32">
        <f t="shared" si="12"/>
        <v>792.11874260355034</v>
      </c>
      <c r="N253" s="31">
        <f t="shared" si="13"/>
        <v>510.51685863874349</v>
      </c>
      <c r="O253" s="32">
        <f t="shared" si="14"/>
        <v>3334.6313333333333</v>
      </c>
      <c r="P253" s="29">
        <f t="shared" si="15"/>
        <v>5334.3293548387092</v>
      </c>
      <c r="Q253" s="33" t="s">
        <v>339</v>
      </c>
    </row>
    <row r="254" spans="1:17" s="33" customFormat="1" x14ac:dyDescent="0.2">
      <c r="A254" s="24" t="s">
        <v>22</v>
      </c>
      <c r="B254" s="25">
        <v>2</v>
      </c>
      <c r="C254" s="26">
        <v>734</v>
      </c>
      <c r="D254" s="27" t="s">
        <v>340</v>
      </c>
      <c r="E254" s="28">
        <v>9158</v>
      </c>
      <c r="F254" s="29">
        <v>11629485.869999999</v>
      </c>
      <c r="G254" s="30">
        <v>33400</v>
      </c>
      <c r="H254" s="31">
        <v>22610727.5</v>
      </c>
      <c r="I254" s="28">
        <v>425</v>
      </c>
      <c r="J254" s="29">
        <v>1380253.71</v>
      </c>
      <c r="K254" s="30">
        <v>433</v>
      </c>
      <c r="L254" s="31">
        <v>2534654.75</v>
      </c>
      <c r="M254" s="32">
        <f t="shared" si="12"/>
        <v>1269.8717918759553</v>
      </c>
      <c r="N254" s="31">
        <f t="shared" si="13"/>
        <v>676.9678892215569</v>
      </c>
      <c r="O254" s="32">
        <f t="shared" si="14"/>
        <v>3247.655788235294</v>
      </c>
      <c r="P254" s="29">
        <f t="shared" si="15"/>
        <v>5853.706120092379</v>
      </c>
      <c r="Q254" s="33" t="s">
        <v>340</v>
      </c>
    </row>
    <row r="255" spans="1:17" s="33" customFormat="1" x14ac:dyDescent="0.2">
      <c r="A255" s="24" t="s">
        <v>22</v>
      </c>
      <c r="B255" s="25">
        <v>21</v>
      </c>
      <c r="C255" s="26">
        <v>736</v>
      </c>
      <c r="D255" s="27" t="s">
        <v>341</v>
      </c>
      <c r="E255" s="28">
        <v>351</v>
      </c>
      <c r="F255" s="29">
        <v>681469.05</v>
      </c>
      <c r="G255" s="30">
        <v>1084</v>
      </c>
      <c r="H255" s="31">
        <v>904150.02</v>
      </c>
      <c r="I255" s="28">
        <v>18</v>
      </c>
      <c r="J255" s="29">
        <v>847920.17</v>
      </c>
      <c r="K255" s="30">
        <v>19</v>
      </c>
      <c r="L255" s="31">
        <v>67772.83</v>
      </c>
      <c r="M255" s="32">
        <f t="shared" si="12"/>
        <v>1941.5072649572651</v>
      </c>
      <c r="N255" s="31">
        <f t="shared" si="13"/>
        <v>834.08673431734314</v>
      </c>
      <c r="O255" s="32">
        <f t="shared" si="14"/>
        <v>47106.676111111112</v>
      </c>
      <c r="P255" s="29">
        <f t="shared" si="15"/>
        <v>3566.9910526315789</v>
      </c>
      <c r="Q255" s="33" t="s">
        <v>341</v>
      </c>
    </row>
    <row r="256" spans="1:17" s="33" customFormat="1" x14ac:dyDescent="0.2">
      <c r="A256" s="24" t="s">
        <v>22</v>
      </c>
      <c r="B256" s="25">
        <v>6</v>
      </c>
      <c r="C256" s="26">
        <v>790</v>
      </c>
      <c r="D256" s="27" t="s">
        <v>342</v>
      </c>
      <c r="E256" s="28">
        <v>3556</v>
      </c>
      <c r="F256" s="29">
        <v>5116790.0999999996</v>
      </c>
      <c r="G256" s="30">
        <v>16795</v>
      </c>
      <c r="H256" s="31">
        <v>12304333.710000001</v>
      </c>
      <c r="I256" s="28">
        <v>185</v>
      </c>
      <c r="J256" s="29">
        <v>859099.86</v>
      </c>
      <c r="K256" s="30">
        <v>184</v>
      </c>
      <c r="L256" s="31">
        <v>809281.36</v>
      </c>
      <c r="M256" s="32">
        <f t="shared" si="12"/>
        <v>1438.9173509561303</v>
      </c>
      <c r="N256" s="31">
        <f t="shared" si="13"/>
        <v>732.61885739803517</v>
      </c>
      <c r="O256" s="32">
        <f t="shared" si="14"/>
        <v>4643.7830270270269</v>
      </c>
      <c r="P256" s="29">
        <f t="shared" si="15"/>
        <v>4398.268260869565</v>
      </c>
      <c r="Q256" s="33" t="s">
        <v>342</v>
      </c>
    </row>
    <row r="257" spans="1:17" s="33" customFormat="1" x14ac:dyDescent="0.2">
      <c r="A257" s="24" t="s">
        <v>22</v>
      </c>
      <c r="B257" s="25">
        <v>2</v>
      </c>
      <c r="C257" s="26">
        <v>738</v>
      </c>
      <c r="D257" s="27" t="s">
        <v>343</v>
      </c>
      <c r="E257" s="28">
        <v>569</v>
      </c>
      <c r="F257" s="29">
        <v>1129688.06</v>
      </c>
      <c r="G257" s="30">
        <v>1844</v>
      </c>
      <c r="H257" s="31">
        <v>1604837.95</v>
      </c>
      <c r="I257" s="28">
        <v>17</v>
      </c>
      <c r="J257" s="29">
        <v>27408.13</v>
      </c>
      <c r="K257" s="30">
        <v>28</v>
      </c>
      <c r="L257" s="31">
        <v>113520.87</v>
      </c>
      <c r="M257" s="32">
        <f t="shared" si="12"/>
        <v>1985.392021089631</v>
      </c>
      <c r="N257" s="31">
        <f t="shared" si="13"/>
        <v>870.3025759219089</v>
      </c>
      <c r="O257" s="32">
        <f t="shared" si="14"/>
        <v>1612.2429411764706</v>
      </c>
      <c r="P257" s="29">
        <f t="shared" si="15"/>
        <v>4054.3167857142857</v>
      </c>
      <c r="Q257" s="33" t="s">
        <v>344</v>
      </c>
    </row>
    <row r="258" spans="1:17" s="33" customFormat="1" x14ac:dyDescent="0.2">
      <c r="A258" s="24" t="s">
        <v>25</v>
      </c>
      <c r="B258" s="25">
        <v>9</v>
      </c>
      <c r="C258" s="26">
        <v>739</v>
      </c>
      <c r="D258" s="27" t="s">
        <v>345</v>
      </c>
      <c r="E258" s="28">
        <v>717</v>
      </c>
      <c r="F258" s="29">
        <v>1133225.3500000001</v>
      </c>
      <c r="G258" s="30">
        <v>2470</v>
      </c>
      <c r="H258" s="31">
        <v>1613365.79</v>
      </c>
      <c r="I258" s="28">
        <v>18</v>
      </c>
      <c r="J258" s="29">
        <v>52339.7</v>
      </c>
      <c r="K258" s="30">
        <v>17</v>
      </c>
      <c r="L258" s="31">
        <v>33247.93</v>
      </c>
      <c r="M258" s="32">
        <f t="shared" si="12"/>
        <v>1580.5095536959554</v>
      </c>
      <c r="N258" s="31">
        <f t="shared" si="13"/>
        <v>653.18453036437245</v>
      </c>
      <c r="O258" s="32">
        <f t="shared" si="14"/>
        <v>2907.7611111111109</v>
      </c>
      <c r="P258" s="29">
        <f t="shared" si="15"/>
        <v>1955.7605882352941</v>
      </c>
      <c r="Q258" s="33" t="s">
        <v>345</v>
      </c>
    </row>
    <row r="259" spans="1:17" s="33" customFormat="1" x14ac:dyDescent="0.2">
      <c r="A259" s="24" t="s">
        <v>25</v>
      </c>
      <c r="B259" s="25">
        <v>10</v>
      </c>
      <c r="C259" s="26">
        <v>740</v>
      </c>
      <c r="D259" s="27" t="s">
        <v>346</v>
      </c>
      <c r="E259" s="28">
        <v>6301</v>
      </c>
      <c r="F259" s="29">
        <v>6705176.2300000004</v>
      </c>
      <c r="G259" s="30">
        <v>23136</v>
      </c>
      <c r="H259" s="31">
        <v>12717217.460000001</v>
      </c>
      <c r="I259" s="28">
        <v>296</v>
      </c>
      <c r="J259" s="29">
        <v>763486.97</v>
      </c>
      <c r="K259" s="30">
        <v>248</v>
      </c>
      <c r="L259" s="31">
        <v>975364.42</v>
      </c>
      <c r="M259" s="32">
        <f t="shared" si="12"/>
        <v>1064.1447754324711</v>
      </c>
      <c r="N259" s="31">
        <f t="shared" si="13"/>
        <v>549.67226227524213</v>
      </c>
      <c r="O259" s="32">
        <f t="shared" si="14"/>
        <v>2579.3478716216214</v>
      </c>
      <c r="P259" s="29">
        <f t="shared" si="15"/>
        <v>3932.921048387097</v>
      </c>
      <c r="Q259" s="33" t="s">
        <v>347</v>
      </c>
    </row>
    <row r="260" spans="1:17" s="33" customFormat="1" x14ac:dyDescent="0.2">
      <c r="A260" s="24" t="s">
        <v>25</v>
      </c>
      <c r="B260" s="25">
        <v>19</v>
      </c>
      <c r="C260" s="26">
        <v>742</v>
      </c>
      <c r="D260" s="27" t="s">
        <v>348</v>
      </c>
      <c r="E260" s="28">
        <v>221</v>
      </c>
      <c r="F260" s="29">
        <v>174138.32</v>
      </c>
      <c r="G260" s="30">
        <v>718</v>
      </c>
      <c r="H260" s="31">
        <v>428653.21</v>
      </c>
      <c r="I260" s="28">
        <v>8</v>
      </c>
      <c r="J260" s="29">
        <v>8217.81</v>
      </c>
      <c r="K260" s="30">
        <v>8</v>
      </c>
      <c r="L260" s="31">
        <v>49002.52</v>
      </c>
      <c r="M260" s="32">
        <f t="shared" si="12"/>
        <v>787.95619909502261</v>
      </c>
      <c r="N260" s="31">
        <f t="shared" si="13"/>
        <v>597.01004178272979</v>
      </c>
      <c r="O260" s="32">
        <f t="shared" si="14"/>
        <v>1027.2262499999999</v>
      </c>
      <c r="P260" s="29">
        <f t="shared" si="15"/>
        <v>6125.3149999999996</v>
      </c>
      <c r="Q260" s="33" t="s">
        <v>348</v>
      </c>
    </row>
    <row r="261" spans="1:17" s="33" customFormat="1" x14ac:dyDescent="0.2">
      <c r="A261" s="24" t="s">
        <v>22</v>
      </c>
      <c r="B261" s="25">
        <v>14</v>
      </c>
      <c r="C261" s="26">
        <v>743</v>
      </c>
      <c r="D261" s="27" t="s">
        <v>349</v>
      </c>
      <c r="E261" s="28">
        <v>8966</v>
      </c>
      <c r="F261" s="29">
        <v>12212416.41</v>
      </c>
      <c r="G261" s="30">
        <v>37035</v>
      </c>
      <c r="H261" s="31">
        <v>24960714.600000001</v>
      </c>
      <c r="I261" s="28">
        <v>514</v>
      </c>
      <c r="J261" s="29">
        <v>2986952.45</v>
      </c>
      <c r="K261" s="30">
        <v>475</v>
      </c>
      <c r="L261" s="31">
        <v>2825085.33</v>
      </c>
      <c r="M261" s="32">
        <f t="shared" si="12"/>
        <v>1362.0807952264108</v>
      </c>
      <c r="N261" s="31">
        <f t="shared" si="13"/>
        <v>673.97636289995955</v>
      </c>
      <c r="O261" s="32">
        <f t="shared" si="14"/>
        <v>5811.1915369649805</v>
      </c>
      <c r="P261" s="29">
        <f t="shared" si="15"/>
        <v>5947.5480631578948</v>
      </c>
      <c r="Q261" s="33" t="s">
        <v>349</v>
      </c>
    </row>
    <row r="262" spans="1:17" s="33" customFormat="1" x14ac:dyDescent="0.2">
      <c r="A262" s="24" t="s">
        <v>25</v>
      </c>
      <c r="B262" s="25">
        <v>17</v>
      </c>
      <c r="C262" s="26">
        <v>746</v>
      </c>
      <c r="D262" s="27" t="s">
        <v>350</v>
      </c>
      <c r="E262" s="28">
        <v>738</v>
      </c>
      <c r="F262" s="29">
        <v>1411500</v>
      </c>
      <c r="G262" s="30">
        <v>2794</v>
      </c>
      <c r="H262" s="31">
        <v>2000602.32</v>
      </c>
      <c r="I262" s="28">
        <v>25</v>
      </c>
      <c r="J262" s="29">
        <v>252633.86</v>
      </c>
      <c r="K262" s="30">
        <v>32</v>
      </c>
      <c r="L262" s="31">
        <v>284881.99</v>
      </c>
      <c r="M262" s="32">
        <f t="shared" si="12"/>
        <v>1912.6016260162601</v>
      </c>
      <c r="N262" s="31">
        <f t="shared" si="13"/>
        <v>716.0351896921976</v>
      </c>
      <c r="O262" s="32">
        <f t="shared" si="14"/>
        <v>10105.3544</v>
      </c>
      <c r="P262" s="29">
        <f t="shared" si="15"/>
        <v>8902.5621874999997</v>
      </c>
      <c r="Q262" s="33" t="s">
        <v>350</v>
      </c>
    </row>
    <row r="263" spans="1:17" s="33" customFormat="1" x14ac:dyDescent="0.2">
      <c r="A263" s="24" t="s">
        <v>22</v>
      </c>
      <c r="B263" s="25">
        <v>4</v>
      </c>
      <c r="C263" s="26">
        <v>747</v>
      </c>
      <c r="D263" s="27" t="s">
        <v>351</v>
      </c>
      <c r="E263" s="28">
        <v>304</v>
      </c>
      <c r="F263" s="29">
        <v>389206.33</v>
      </c>
      <c r="G263" s="30">
        <v>1045</v>
      </c>
      <c r="H263" s="31">
        <v>697174.9</v>
      </c>
      <c r="I263" s="28">
        <v>11</v>
      </c>
      <c r="J263" s="29">
        <v>29403.81</v>
      </c>
      <c r="K263" s="30">
        <v>10</v>
      </c>
      <c r="L263" s="31">
        <v>50970.7</v>
      </c>
      <c r="M263" s="32">
        <f t="shared" si="12"/>
        <v>1280.2839802631579</v>
      </c>
      <c r="N263" s="31">
        <f t="shared" si="13"/>
        <v>667.15301435406695</v>
      </c>
      <c r="O263" s="32">
        <f t="shared" si="14"/>
        <v>2673.0736363636365</v>
      </c>
      <c r="P263" s="29">
        <f t="shared" si="15"/>
        <v>5097.07</v>
      </c>
      <c r="Q263" s="33" t="s">
        <v>351</v>
      </c>
    </row>
    <row r="264" spans="1:17" s="33" customFormat="1" x14ac:dyDescent="0.2">
      <c r="A264" s="24" t="s">
        <v>25</v>
      </c>
      <c r="B264" s="25">
        <v>17</v>
      </c>
      <c r="C264" s="26">
        <v>748</v>
      </c>
      <c r="D264" s="27" t="s">
        <v>352</v>
      </c>
      <c r="E264" s="28">
        <v>953</v>
      </c>
      <c r="F264" s="29">
        <v>1477569.17</v>
      </c>
      <c r="G264" s="30">
        <v>3112</v>
      </c>
      <c r="H264" s="31">
        <v>2315216.59</v>
      </c>
      <c r="I264" s="28">
        <v>25</v>
      </c>
      <c r="J264" s="29">
        <v>907586.09</v>
      </c>
      <c r="K264" s="30">
        <v>36</v>
      </c>
      <c r="L264" s="31">
        <v>195138.39</v>
      </c>
      <c r="M264" s="32">
        <f t="shared" si="12"/>
        <v>1550.4398426023083</v>
      </c>
      <c r="N264" s="31">
        <f t="shared" si="13"/>
        <v>743.96419987146521</v>
      </c>
      <c r="O264" s="32">
        <f t="shared" si="14"/>
        <v>36303.443599999999</v>
      </c>
      <c r="P264" s="29">
        <f t="shared" si="15"/>
        <v>5420.5108333333337</v>
      </c>
      <c r="Q264" s="33" t="s">
        <v>352</v>
      </c>
    </row>
    <row r="265" spans="1:17" s="33" customFormat="1" x14ac:dyDescent="0.2">
      <c r="A265" s="24" t="s">
        <v>25</v>
      </c>
      <c r="B265" s="25">
        <v>17</v>
      </c>
      <c r="C265" s="26">
        <v>791</v>
      </c>
      <c r="D265" s="27" t="s">
        <v>353</v>
      </c>
      <c r="E265" s="28">
        <v>1053</v>
      </c>
      <c r="F265" s="29">
        <v>1448288.57</v>
      </c>
      <c r="G265" s="30">
        <v>3709</v>
      </c>
      <c r="H265" s="31">
        <v>2303354.89</v>
      </c>
      <c r="I265" s="28">
        <v>33</v>
      </c>
      <c r="J265" s="29">
        <v>138550.12</v>
      </c>
      <c r="K265" s="30">
        <v>29</v>
      </c>
      <c r="L265" s="31">
        <v>80213.72</v>
      </c>
      <c r="M265" s="32">
        <f t="shared" si="12"/>
        <v>1375.3927540360874</v>
      </c>
      <c r="N265" s="31">
        <f t="shared" si="13"/>
        <v>621.01776489619851</v>
      </c>
      <c r="O265" s="32">
        <f t="shared" si="14"/>
        <v>4198.4884848484844</v>
      </c>
      <c r="P265" s="29">
        <f t="shared" si="15"/>
        <v>2765.9903448275863</v>
      </c>
      <c r="Q265" s="33" t="s">
        <v>353</v>
      </c>
    </row>
    <row r="266" spans="1:17" s="33" customFormat="1" x14ac:dyDescent="0.2">
      <c r="A266" s="24" t="s">
        <v>25</v>
      </c>
      <c r="B266" s="25">
        <v>11</v>
      </c>
      <c r="C266" s="26">
        <v>749</v>
      </c>
      <c r="D266" s="27" t="s">
        <v>354</v>
      </c>
      <c r="E266" s="28">
        <v>2968</v>
      </c>
      <c r="F266" s="29">
        <v>3252415.61</v>
      </c>
      <c r="G266" s="30">
        <v>12807</v>
      </c>
      <c r="H266" s="31">
        <v>8855981.9299999997</v>
      </c>
      <c r="I266" s="28">
        <v>104</v>
      </c>
      <c r="J266" s="29">
        <v>582484.72</v>
      </c>
      <c r="K266" s="30">
        <v>91</v>
      </c>
      <c r="L266" s="31">
        <v>3826380.12</v>
      </c>
      <c r="M266" s="32">
        <f t="shared" ref="M266:M329" si="16">SUM(F266/E266)</f>
        <v>1095.8273618598382</v>
      </c>
      <c r="N266" s="31">
        <f t="shared" ref="N266:N329" si="17">SUM(H266/G266)</f>
        <v>691.49542671976258</v>
      </c>
      <c r="O266" s="32">
        <f t="shared" ref="O266:O329" si="18">SUM(J266/I266)</f>
        <v>5600.8146153846155</v>
      </c>
      <c r="P266" s="29">
        <f t="shared" ref="P266:P329" si="19">SUM(L266/K266)</f>
        <v>42048.133186813189</v>
      </c>
      <c r="Q266" s="33" t="s">
        <v>354</v>
      </c>
    </row>
    <row r="267" spans="1:17" s="33" customFormat="1" x14ac:dyDescent="0.2">
      <c r="A267" s="24" t="s">
        <v>25</v>
      </c>
      <c r="B267" s="25">
        <v>19</v>
      </c>
      <c r="C267" s="26">
        <v>751</v>
      </c>
      <c r="D267" s="27" t="s">
        <v>355</v>
      </c>
      <c r="E267" s="28">
        <v>498</v>
      </c>
      <c r="F267" s="29">
        <v>635743.73</v>
      </c>
      <c r="G267" s="30">
        <v>2126</v>
      </c>
      <c r="H267" s="31">
        <v>1566864.29</v>
      </c>
      <c r="I267" s="28">
        <v>20</v>
      </c>
      <c r="J267" s="29">
        <v>18547.96</v>
      </c>
      <c r="K267" s="30">
        <v>15</v>
      </c>
      <c r="L267" s="31">
        <v>35839.39</v>
      </c>
      <c r="M267" s="32">
        <f t="shared" si="16"/>
        <v>1276.5938353413653</v>
      </c>
      <c r="N267" s="31">
        <f t="shared" si="17"/>
        <v>737.0010771401694</v>
      </c>
      <c r="O267" s="32">
        <f t="shared" si="18"/>
        <v>927.39799999999991</v>
      </c>
      <c r="P267" s="29">
        <f t="shared" si="19"/>
        <v>2389.2926666666667</v>
      </c>
      <c r="Q267" s="33" t="s">
        <v>355</v>
      </c>
    </row>
    <row r="268" spans="1:17" s="33" customFormat="1" x14ac:dyDescent="0.2">
      <c r="A268" s="24" t="s">
        <v>28</v>
      </c>
      <c r="B268" s="25">
        <v>1</v>
      </c>
      <c r="C268" s="26">
        <v>753</v>
      </c>
      <c r="D268" s="27" t="s">
        <v>356</v>
      </c>
      <c r="E268" s="28">
        <v>2840</v>
      </c>
      <c r="F268" s="29">
        <v>5464965.7999999998</v>
      </c>
      <c r="G268" s="30">
        <v>11438</v>
      </c>
      <c r="H268" s="31">
        <v>9693679.5999999996</v>
      </c>
      <c r="I268" s="28">
        <v>222</v>
      </c>
      <c r="J268" s="29">
        <v>1214408.58</v>
      </c>
      <c r="K268" s="30">
        <v>193</v>
      </c>
      <c r="L268" s="31">
        <v>559735.05000000005</v>
      </c>
      <c r="M268" s="32">
        <f t="shared" si="16"/>
        <v>1924.2837323943661</v>
      </c>
      <c r="N268" s="31">
        <f t="shared" si="17"/>
        <v>847.49777933205098</v>
      </c>
      <c r="O268" s="32">
        <f t="shared" si="18"/>
        <v>5470.3089189189195</v>
      </c>
      <c r="P268" s="29">
        <f t="shared" si="19"/>
        <v>2900.1816062176167</v>
      </c>
      <c r="Q268" s="33" t="s">
        <v>357</v>
      </c>
    </row>
    <row r="269" spans="1:17" s="33" customFormat="1" x14ac:dyDescent="0.2">
      <c r="A269" s="24" t="s">
        <v>28</v>
      </c>
      <c r="B269" s="25">
        <v>1</v>
      </c>
      <c r="C269" s="26">
        <v>755</v>
      </c>
      <c r="D269" s="27" t="s">
        <v>358</v>
      </c>
      <c r="E269" s="28">
        <v>997</v>
      </c>
      <c r="F269" s="29">
        <v>1855923.3</v>
      </c>
      <c r="G269" s="30">
        <v>3526</v>
      </c>
      <c r="H269" s="31">
        <v>3107534.77</v>
      </c>
      <c r="I269" s="28">
        <v>63</v>
      </c>
      <c r="J269" s="29">
        <v>130049.55</v>
      </c>
      <c r="K269" s="30">
        <v>43</v>
      </c>
      <c r="L269" s="31">
        <v>141483.59</v>
      </c>
      <c r="M269" s="32">
        <f t="shared" si="16"/>
        <v>1861.5078234704113</v>
      </c>
      <c r="N269" s="31">
        <f t="shared" si="17"/>
        <v>881.32012762336922</v>
      </c>
      <c r="O269" s="32">
        <f t="shared" si="18"/>
        <v>2064.2785714285715</v>
      </c>
      <c r="P269" s="29">
        <f t="shared" si="19"/>
        <v>3290.316046511628</v>
      </c>
      <c r="Q269" s="33" t="s">
        <v>359</v>
      </c>
    </row>
    <row r="270" spans="1:17" s="33" customFormat="1" x14ac:dyDescent="0.2">
      <c r="A270" s="24" t="s">
        <v>25</v>
      </c>
      <c r="B270" s="25">
        <v>19</v>
      </c>
      <c r="C270" s="26">
        <v>758</v>
      </c>
      <c r="D270" s="27" t="s">
        <v>360</v>
      </c>
      <c r="E270" s="28">
        <v>1376</v>
      </c>
      <c r="F270" s="29">
        <v>1271007.21</v>
      </c>
      <c r="G270" s="30">
        <v>5928</v>
      </c>
      <c r="H270" s="31">
        <v>3884826.97</v>
      </c>
      <c r="I270" s="28">
        <v>71</v>
      </c>
      <c r="J270" s="29">
        <v>2750987.96</v>
      </c>
      <c r="K270" s="30">
        <v>80</v>
      </c>
      <c r="L270" s="31">
        <v>181137.37</v>
      </c>
      <c r="M270" s="32">
        <f t="shared" si="16"/>
        <v>923.69710029069768</v>
      </c>
      <c r="N270" s="31">
        <f t="shared" si="17"/>
        <v>655.33518387314439</v>
      </c>
      <c r="O270" s="32">
        <f t="shared" si="18"/>
        <v>38746.309295774648</v>
      </c>
      <c r="P270" s="29">
        <f t="shared" si="19"/>
        <v>2264.2171250000001</v>
      </c>
      <c r="Q270" s="33" t="s">
        <v>360</v>
      </c>
    </row>
    <row r="271" spans="1:17" s="33" customFormat="1" x14ac:dyDescent="0.2">
      <c r="A271" s="24" t="s">
        <v>22</v>
      </c>
      <c r="B271" s="25">
        <v>14</v>
      </c>
      <c r="C271" s="26">
        <v>759</v>
      </c>
      <c r="D271" s="27" t="s">
        <v>361</v>
      </c>
      <c r="E271" s="28">
        <v>374</v>
      </c>
      <c r="F271" s="29">
        <v>436892.87</v>
      </c>
      <c r="G271" s="30">
        <v>1445</v>
      </c>
      <c r="H271" s="31">
        <v>1055091.48</v>
      </c>
      <c r="I271" s="28">
        <v>19</v>
      </c>
      <c r="J271" s="29">
        <v>77303.47</v>
      </c>
      <c r="K271" s="30">
        <v>18</v>
      </c>
      <c r="L271" s="31">
        <v>57694.41</v>
      </c>
      <c r="M271" s="32">
        <f t="shared" si="16"/>
        <v>1168.1627540106952</v>
      </c>
      <c r="N271" s="31">
        <f t="shared" si="17"/>
        <v>730.16711418685122</v>
      </c>
      <c r="O271" s="32">
        <f t="shared" si="18"/>
        <v>4068.6036842105264</v>
      </c>
      <c r="P271" s="29">
        <f t="shared" si="19"/>
        <v>3205.2450000000003</v>
      </c>
      <c r="Q271" s="33" t="s">
        <v>361</v>
      </c>
    </row>
    <row r="272" spans="1:17" s="33" customFormat="1" x14ac:dyDescent="0.2">
      <c r="A272" s="24" t="s">
        <v>22</v>
      </c>
      <c r="B272" s="25">
        <v>2</v>
      </c>
      <c r="C272" s="26">
        <v>761</v>
      </c>
      <c r="D272" s="27" t="s">
        <v>362</v>
      </c>
      <c r="E272" s="28">
        <v>1591</v>
      </c>
      <c r="F272" s="29">
        <v>2727597.23</v>
      </c>
      <c r="G272" s="30">
        <v>5941</v>
      </c>
      <c r="H272" s="31">
        <v>4363363.54</v>
      </c>
      <c r="I272" s="28">
        <v>76</v>
      </c>
      <c r="J272" s="29">
        <v>191780.48000000001</v>
      </c>
      <c r="K272" s="30">
        <v>94</v>
      </c>
      <c r="L272" s="31">
        <v>448841.16</v>
      </c>
      <c r="M272" s="32">
        <f t="shared" si="16"/>
        <v>1714.3917221873035</v>
      </c>
      <c r="N272" s="31">
        <f t="shared" si="17"/>
        <v>734.44934186163948</v>
      </c>
      <c r="O272" s="32">
        <f t="shared" si="18"/>
        <v>2523.427368421053</v>
      </c>
      <c r="P272" s="29">
        <f t="shared" si="19"/>
        <v>4774.9059574468083</v>
      </c>
      <c r="Q272" s="33" t="s">
        <v>362</v>
      </c>
    </row>
    <row r="273" spans="1:17" s="33" customFormat="1" x14ac:dyDescent="0.2">
      <c r="A273" s="24" t="s">
        <v>25</v>
      </c>
      <c r="B273" s="25">
        <v>11</v>
      </c>
      <c r="C273" s="26">
        <v>762</v>
      </c>
      <c r="D273" s="27" t="s">
        <v>363</v>
      </c>
      <c r="E273" s="28">
        <v>757</v>
      </c>
      <c r="F273" s="29">
        <v>1115420.18</v>
      </c>
      <c r="G273" s="30">
        <v>2939</v>
      </c>
      <c r="H273" s="31">
        <v>1816214.95</v>
      </c>
      <c r="I273" s="28">
        <v>27</v>
      </c>
      <c r="J273" s="29">
        <v>85795.85</v>
      </c>
      <c r="K273" s="30">
        <v>35</v>
      </c>
      <c r="L273" s="31">
        <v>76697.56</v>
      </c>
      <c r="M273" s="32">
        <f t="shared" si="16"/>
        <v>1473.4744782034345</v>
      </c>
      <c r="N273" s="31">
        <f t="shared" si="17"/>
        <v>617.9703810820007</v>
      </c>
      <c r="O273" s="32">
        <f t="shared" si="18"/>
        <v>3177.6240740740741</v>
      </c>
      <c r="P273" s="29">
        <f t="shared" si="19"/>
        <v>2191.3588571428572</v>
      </c>
      <c r="Q273" s="33" t="s">
        <v>363</v>
      </c>
    </row>
    <row r="274" spans="1:17" s="33" customFormat="1" x14ac:dyDescent="0.2">
      <c r="A274" s="24" t="s">
        <v>25</v>
      </c>
      <c r="B274" s="25">
        <v>18</v>
      </c>
      <c r="C274" s="26">
        <v>765</v>
      </c>
      <c r="D274" s="27" t="s">
        <v>364</v>
      </c>
      <c r="E274" s="28">
        <v>2147</v>
      </c>
      <c r="F274" s="29">
        <v>2401074.48</v>
      </c>
      <c r="G274" s="30">
        <v>6307</v>
      </c>
      <c r="H274" s="31">
        <v>4484967.09</v>
      </c>
      <c r="I274" s="28">
        <v>68</v>
      </c>
      <c r="J274" s="29">
        <v>147514.16</v>
      </c>
      <c r="K274" s="30">
        <v>82</v>
      </c>
      <c r="L274" s="31">
        <v>206242.82</v>
      </c>
      <c r="M274" s="32">
        <f t="shared" si="16"/>
        <v>1118.3393013507218</v>
      </c>
      <c r="N274" s="31">
        <f t="shared" si="17"/>
        <v>711.10941652132544</v>
      </c>
      <c r="O274" s="32">
        <f t="shared" si="18"/>
        <v>2169.3258823529413</v>
      </c>
      <c r="P274" s="29">
        <f t="shared" si="19"/>
        <v>2515.1563414634147</v>
      </c>
      <c r="Q274" s="33" t="s">
        <v>364</v>
      </c>
    </row>
    <row r="275" spans="1:17" s="33" customFormat="1" x14ac:dyDescent="0.2">
      <c r="A275" s="24" t="s">
        <v>22</v>
      </c>
      <c r="B275" s="25">
        <v>21</v>
      </c>
      <c r="C275" s="26">
        <v>766</v>
      </c>
      <c r="D275" s="27" t="s">
        <v>365</v>
      </c>
      <c r="E275" s="28">
        <v>17</v>
      </c>
      <c r="F275" s="29">
        <v>55213.83</v>
      </c>
      <c r="G275" s="30">
        <v>79</v>
      </c>
      <c r="H275" s="31">
        <v>62042.3</v>
      </c>
      <c r="I275" s="28">
        <v>1</v>
      </c>
      <c r="J275" s="29">
        <v>3787.61</v>
      </c>
      <c r="K275" s="30">
        <v>4</v>
      </c>
      <c r="L275" s="31">
        <v>1409.75</v>
      </c>
      <c r="M275" s="32">
        <f t="shared" si="16"/>
        <v>3247.8723529411764</v>
      </c>
      <c r="N275" s="31">
        <f t="shared" si="17"/>
        <v>785.34556962025317</v>
      </c>
      <c r="O275" s="32">
        <f t="shared" si="18"/>
        <v>3787.61</v>
      </c>
      <c r="P275" s="29">
        <f t="shared" si="19"/>
        <v>352.4375</v>
      </c>
      <c r="Q275" s="33" t="s">
        <v>365</v>
      </c>
    </row>
    <row r="276" spans="1:17" s="33" customFormat="1" x14ac:dyDescent="0.2">
      <c r="A276" s="24" t="s">
        <v>25</v>
      </c>
      <c r="B276" s="25">
        <v>10</v>
      </c>
      <c r="C276" s="26">
        <v>768</v>
      </c>
      <c r="D276" s="27" t="s">
        <v>366</v>
      </c>
      <c r="E276" s="28">
        <v>568</v>
      </c>
      <c r="F276" s="29">
        <v>560474.36</v>
      </c>
      <c r="G276" s="30">
        <v>1841</v>
      </c>
      <c r="H276" s="31">
        <v>1315230.0900000001</v>
      </c>
      <c r="I276" s="28">
        <v>35</v>
      </c>
      <c r="J276" s="29">
        <v>68379.28</v>
      </c>
      <c r="K276" s="30">
        <v>24</v>
      </c>
      <c r="L276" s="31">
        <v>122801.24</v>
      </c>
      <c r="M276" s="32">
        <f t="shared" si="16"/>
        <v>986.75063380281688</v>
      </c>
      <c r="N276" s="31">
        <f t="shared" si="17"/>
        <v>714.4106952743075</v>
      </c>
      <c r="O276" s="32">
        <f t="shared" si="18"/>
        <v>1953.6937142857143</v>
      </c>
      <c r="P276" s="29">
        <f t="shared" si="19"/>
        <v>5116.7183333333332</v>
      </c>
      <c r="Q276" s="33" t="s">
        <v>366</v>
      </c>
    </row>
    <row r="277" spans="1:17" s="33" customFormat="1" x14ac:dyDescent="0.2">
      <c r="A277" s="24" t="s">
        <v>22</v>
      </c>
      <c r="B277" s="25">
        <v>21</v>
      </c>
      <c r="C277" s="26">
        <v>771</v>
      </c>
      <c r="D277" s="27" t="s">
        <v>367</v>
      </c>
      <c r="E277" s="28">
        <v>207</v>
      </c>
      <c r="F277" s="29">
        <v>221309.24</v>
      </c>
      <c r="G277" s="30">
        <v>634</v>
      </c>
      <c r="H277" s="31">
        <v>513398.27</v>
      </c>
      <c r="I277" s="28">
        <v>10</v>
      </c>
      <c r="J277" s="29">
        <v>9393.14</v>
      </c>
      <c r="K277" s="30">
        <v>12</v>
      </c>
      <c r="L277" s="31">
        <v>64704.26</v>
      </c>
      <c r="M277" s="32">
        <f t="shared" si="16"/>
        <v>1069.126763285024</v>
      </c>
      <c r="N277" s="31">
        <f t="shared" si="17"/>
        <v>809.77645110410094</v>
      </c>
      <c r="O277" s="32">
        <f t="shared" si="18"/>
        <v>939.31399999999996</v>
      </c>
      <c r="P277" s="29">
        <f t="shared" si="19"/>
        <v>5392.0216666666665</v>
      </c>
      <c r="Q277" s="33" t="s">
        <v>367</v>
      </c>
    </row>
    <row r="278" spans="1:17" s="33" customFormat="1" x14ac:dyDescent="0.2">
      <c r="A278" s="24" t="s">
        <v>25</v>
      </c>
      <c r="B278" s="25">
        <v>18</v>
      </c>
      <c r="C278" s="26">
        <v>777</v>
      </c>
      <c r="D278" s="27" t="s">
        <v>368</v>
      </c>
      <c r="E278" s="28">
        <v>1370</v>
      </c>
      <c r="F278" s="29">
        <v>1206241.99</v>
      </c>
      <c r="G278" s="30">
        <v>5862</v>
      </c>
      <c r="H278" s="31">
        <v>3106693.05</v>
      </c>
      <c r="I278" s="28">
        <v>41</v>
      </c>
      <c r="J278" s="29">
        <v>66339.210000000006</v>
      </c>
      <c r="K278" s="30">
        <v>47</v>
      </c>
      <c r="L278" s="31">
        <v>145091.07999999999</v>
      </c>
      <c r="M278" s="32">
        <f t="shared" si="16"/>
        <v>880.468605839416</v>
      </c>
      <c r="N278" s="31">
        <f t="shared" si="17"/>
        <v>529.97151995905836</v>
      </c>
      <c r="O278" s="32">
        <f t="shared" si="18"/>
        <v>1618.0295121951222</v>
      </c>
      <c r="P278" s="29">
        <f t="shared" si="19"/>
        <v>3087.0442553191488</v>
      </c>
      <c r="Q278" s="33" t="s">
        <v>368</v>
      </c>
    </row>
    <row r="279" spans="1:17" s="33" customFormat="1" x14ac:dyDescent="0.2">
      <c r="A279" s="24" t="s">
        <v>25</v>
      </c>
      <c r="B279" s="25">
        <v>11</v>
      </c>
      <c r="C279" s="26">
        <v>778</v>
      </c>
      <c r="D279" s="27" t="s">
        <v>369</v>
      </c>
      <c r="E279" s="28">
        <v>1268</v>
      </c>
      <c r="F279" s="29">
        <v>1430486.52</v>
      </c>
      <c r="G279" s="30">
        <v>4778</v>
      </c>
      <c r="H279" s="31">
        <v>2959150.19</v>
      </c>
      <c r="I279" s="28">
        <v>51</v>
      </c>
      <c r="J279" s="29">
        <v>497206.4</v>
      </c>
      <c r="K279" s="30">
        <v>43</v>
      </c>
      <c r="L279" s="31">
        <v>172423.03</v>
      </c>
      <c r="M279" s="32">
        <f t="shared" si="16"/>
        <v>1128.1439432176655</v>
      </c>
      <c r="N279" s="31">
        <f t="shared" si="17"/>
        <v>619.32821054834653</v>
      </c>
      <c r="O279" s="32">
        <f t="shared" si="18"/>
        <v>9749.1450980392165</v>
      </c>
      <c r="P279" s="29">
        <f t="shared" si="19"/>
        <v>4009.8379069767443</v>
      </c>
      <c r="Q279" s="33" t="s">
        <v>369</v>
      </c>
    </row>
    <row r="280" spans="1:17" s="33" customFormat="1" x14ac:dyDescent="0.2">
      <c r="A280" s="24" t="s">
        <v>28</v>
      </c>
      <c r="B280" s="25">
        <v>7</v>
      </c>
      <c r="C280" s="26">
        <v>781</v>
      </c>
      <c r="D280" s="27" t="s">
        <v>370</v>
      </c>
      <c r="E280" s="28">
        <v>686</v>
      </c>
      <c r="F280" s="29">
        <v>1187771.3600000001</v>
      </c>
      <c r="G280" s="30">
        <v>2853</v>
      </c>
      <c r="H280" s="31">
        <v>1901428.34</v>
      </c>
      <c r="I280" s="28">
        <v>29</v>
      </c>
      <c r="J280" s="29">
        <v>74779.55</v>
      </c>
      <c r="K280" s="30">
        <v>33</v>
      </c>
      <c r="L280" s="31">
        <v>116904.94</v>
      </c>
      <c r="M280" s="32">
        <f t="shared" si="16"/>
        <v>1731.4451311953355</v>
      </c>
      <c r="N280" s="31">
        <f t="shared" si="17"/>
        <v>666.4662951279355</v>
      </c>
      <c r="O280" s="32">
        <f t="shared" si="18"/>
        <v>2578.6051724137933</v>
      </c>
      <c r="P280" s="29">
        <f t="shared" si="19"/>
        <v>3542.5739393939393</v>
      </c>
      <c r="Q280" s="33" t="s">
        <v>370</v>
      </c>
    </row>
    <row r="281" spans="1:17" s="33" customFormat="1" x14ac:dyDescent="0.2">
      <c r="A281" s="24" t="s">
        <v>22</v>
      </c>
      <c r="B281" s="25">
        <v>4</v>
      </c>
      <c r="C281" s="26">
        <v>783</v>
      </c>
      <c r="D281" s="27" t="s">
        <v>371</v>
      </c>
      <c r="E281" s="28">
        <v>656</v>
      </c>
      <c r="F281" s="29">
        <v>1107121.8400000001</v>
      </c>
      <c r="G281" s="30">
        <v>3076</v>
      </c>
      <c r="H281" s="31">
        <v>2200317.7999999998</v>
      </c>
      <c r="I281" s="28">
        <v>38</v>
      </c>
      <c r="J281" s="29">
        <v>130147.39</v>
      </c>
      <c r="K281" s="30">
        <v>50</v>
      </c>
      <c r="L281" s="31">
        <v>184554.45</v>
      </c>
      <c r="M281" s="32">
        <f t="shared" si="16"/>
        <v>1687.6857317073172</v>
      </c>
      <c r="N281" s="31">
        <f t="shared" si="17"/>
        <v>715.31788036410921</v>
      </c>
      <c r="O281" s="32">
        <f t="shared" si="18"/>
        <v>3424.9313157894735</v>
      </c>
      <c r="P281" s="29">
        <f t="shared" si="19"/>
        <v>3691.0890000000004</v>
      </c>
      <c r="Q281" s="33" t="s">
        <v>371</v>
      </c>
    </row>
    <row r="282" spans="1:17" s="33" customFormat="1" x14ac:dyDescent="0.2">
      <c r="A282" s="24" t="s">
        <v>25</v>
      </c>
      <c r="B282" s="25">
        <v>9</v>
      </c>
      <c r="C282" s="26">
        <v>831</v>
      </c>
      <c r="D282" s="27" t="s">
        <v>372</v>
      </c>
      <c r="E282" s="28">
        <v>713</v>
      </c>
      <c r="F282" s="29">
        <v>1133195.6299999999</v>
      </c>
      <c r="G282" s="30">
        <v>2966</v>
      </c>
      <c r="H282" s="31">
        <v>2267880.11</v>
      </c>
      <c r="I282" s="28">
        <v>24</v>
      </c>
      <c r="J282" s="29">
        <v>105040.65</v>
      </c>
      <c r="K282" s="30">
        <v>33</v>
      </c>
      <c r="L282" s="31">
        <v>154295.84</v>
      </c>
      <c r="M282" s="32">
        <f t="shared" si="16"/>
        <v>1589.3346844319774</v>
      </c>
      <c r="N282" s="31">
        <f t="shared" si="17"/>
        <v>764.62579568442345</v>
      </c>
      <c r="O282" s="32">
        <f t="shared" si="18"/>
        <v>4376.6937499999995</v>
      </c>
      <c r="P282" s="29">
        <f t="shared" si="19"/>
        <v>4675.6315151515155</v>
      </c>
      <c r="Q282" s="33" t="s">
        <v>372</v>
      </c>
    </row>
    <row r="283" spans="1:17" s="33" customFormat="1" x14ac:dyDescent="0.2">
      <c r="A283" s="24" t="s">
        <v>25</v>
      </c>
      <c r="B283" s="25">
        <v>17</v>
      </c>
      <c r="C283" s="26">
        <v>832</v>
      </c>
      <c r="D283" s="27" t="s">
        <v>373</v>
      </c>
      <c r="E283" s="28">
        <v>508</v>
      </c>
      <c r="F283" s="29">
        <v>472197.53</v>
      </c>
      <c r="G283" s="30">
        <v>2855</v>
      </c>
      <c r="H283" s="31">
        <v>1630528.95</v>
      </c>
      <c r="I283" s="28">
        <v>23</v>
      </c>
      <c r="J283" s="29">
        <v>31659.72</v>
      </c>
      <c r="K283" s="30">
        <v>27</v>
      </c>
      <c r="L283" s="31">
        <v>58884.85</v>
      </c>
      <c r="M283" s="32">
        <f t="shared" si="16"/>
        <v>929.5226968503938</v>
      </c>
      <c r="N283" s="31">
        <f t="shared" si="17"/>
        <v>571.11346760070046</v>
      </c>
      <c r="O283" s="32">
        <f t="shared" si="18"/>
        <v>1376.5095652173914</v>
      </c>
      <c r="P283" s="29">
        <f t="shared" si="19"/>
        <v>2180.9203703703702</v>
      </c>
      <c r="Q283" s="33" t="s">
        <v>373</v>
      </c>
    </row>
    <row r="284" spans="1:17" s="33" customFormat="1" x14ac:dyDescent="0.2">
      <c r="A284" s="24" t="s">
        <v>22</v>
      </c>
      <c r="B284" s="25">
        <v>2</v>
      </c>
      <c r="C284" s="26">
        <v>833</v>
      </c>
      <c r="D284" s="27" t="s">
        <v>374</v>
      </c>
      <c r="E284" s="28">
        <v>332</v>
      </c>
      <c r="F284" s="29">
        <v>444994.87</v>
      </c>
      <c r="G284" s="30">
        <v>1122</v>
      </c>
      <c r="H284" s="31">
        <v>992644.22</v>
      </c>
      <c r="I284" s="28">
        <v>22</v>
      </c>
      <c r="J284" s="29">
        <v>65129.4</v>
      </c>
      <c r="K284" s="30">
        <v>18</v>
      </c>
      <c r="L284" s="31">
        <v>27577.03</v>
      </c>
      <c r="M284" s="32">
        <f t="shared" si="16"/>
        <v>1340.3459939759036</v>
      </c>
      <c r="N284" s="31">
        <f t="shared" si="17"/>
        <v>884.70964349376106</v>
      </c>
      <c r="O284" s="32">
        <f t="shared" si="18"/>
        <v>2960.4272727272728</v>
      </c>
      <c r="P284" s="29">
        <f t="shared" si="19"/>
        <v>1532.0572222222222</v>
      </c>
      <c r="Q284" s="33" t="s">
        <v>375</v>
      </c>
    </row>
    <row r="285" spans="1:17" s="33" customFormat="1" x14ac:dyDescent="0.2">
      <c r="A285" s="24" t="s">
        <v>28</v>
      </c>
      <c r="B285" s="25">
        <v>5</v>
      </c>
      <c r="C285" s="26">
        <v>834</v>
      </c>
      <c r="D285" s="27" t="s">
        <v>376</v>
      </c>
      <c r="E285" s="28">
        <v>1036</v>
      </c>
      <c r="F285" s="29">
        <v>1454015.18</v>
      </c>
      <c r="G285" s="30">
        <v>4019</v>
      </c>
      <c r="H285" s="31">
        <v>3132478.21</v>
      </c>
      <c r="I285" s="28">
        <v>49</v>
      </c>
      <c r="J285" s="29">
        <v>80571.63</v>
      </c>
      <c r="K285" s="30">
        <v>47</v>
      </c>
      <c r="L285" s="31">
        <v>130201.82</v>
      </c>
      <c r="M285" s="32">
        <f t="shared" si="16"/>
        <v>1403.4895559845559</v>
      </c>
      <c r="N285" s="31">
        <f t="shared" si="17"/>
        <v>779.41732022891267</v>
      </c>
      <c r="O285" s="32">
        <f t="shared" si="18"/>
        <v>1644.3189795918368</v>
      </c>
      <c r="P285" s="29">
        <f t="shared" si="19"/>
        <v>2770.2514893617022</v>
      </c>
      <c r="Q285" s="33" t="s">
        <v>376</v>
      </c>
    </row>
    <row r="286" spans="1:17" s="33" customFormat="1" x14ac:dyDescent="0.2">
      <c r="A286" s="24" t="s">
        <v>22</v>
      </c>
      <c r="B286" s="25">
        <v>6</v>
      </c>
      <c r="C286" s="26">
        <v>837</v>
      </c>
      <c r="D286" s="27" t="s">
        <v>377</v>
      </c>
      <c r="E286" s="28">
        <v>30054</v>
      </c>
      <c r="F286" s="29">
        <v>40036770.32</v>
      </c>
      <c r="G286" s="30">
        <v>147041</v>
      </c>
      <c r="H286" s="31">
        <v>86983179.540000007</v>
      </c>
      <c r="I286" s="28">
        <v>2254</v>
      </c>
      <c r="J286" s="29">
        <v>10413810.98</v>
      </c>
      <c r="K286" s="30">
        <v>1851</v>
      </c>
      <c r="L286" s="31">
        <v>15080450.74</v>
      </c>
      <c r="M286" s="32">
        <f t="shared" si="16"/>
        <v>1332.1611206494977</v>
      </c>
      <c r="N286" s="31">
        <f t="shared" si="17"/>
        <v>591.55731761889547</v>
      </c>
      <c r="O286" s="32">
        <f t="shared" si="18"/>
        <v>4620.1468411712513</v>
      </c>
      <c r="P286" s="29">
        <f t="shared" si="19"/>
        <v>8147.1911075094549</v>
      </c>
      <c r="Q286" s="33" t="s">
        <v>378</v>
      </c>
    </row>
    <row r="287" spans="1:17" s="33" customFormat="1" x14ac:dyDescent="0.2">
      <c r="A287" s="24" t="s">
        <v>22</v>
      </c>
      <c r="B287" s="25">
        <v>2</v>
      </c>
      <c r="C287" s="26">
        <v>838</v>
      </c>
      <c r="D287" s="27" t="s">
        <v>379</v>
      </c>
      <c r="E287" s="28">
        <v>313</v>
      </c>
      <c r="F287" s="29">
        <v>445658.55</v>
      </c>
      <c r="G287" s="30">
        <v>1183</v>
      </c>
      <c r="H287" s="31">
        <v>958510.65</v>
      </c>
      <c r="I287" s="28">
        <v>23</v>
      </c>
      <c r="J287" s="29">
        <v>142307.06</v>
      </c>
      <c r="K287" s="30">
        <v>12</v>
      </c>
      <c r="L287" s="31">
        <v>36351.97</v>
      </c>
      <c r="M287" s="32">
        <f t="shared" si="16"/>
        <v>1423.829233226837</v>
      </c>
      <c r="N287" s="31">
        <f t="shared" si="17"/>
        <v>810.237235841082</v>
      </c>
      <c r="O287" s="32">
        <f t="shared" si="18"/>
        <v>6187.2634782608693</v>
      </c>
      <c r="P287" s="29">
        <f t="shared" si="19"/>
        <v>3029.3308333333334</v>
      </c>
      <c r="Q287" s="33" t="s">
        <v>379</v>
      </c>
    </row>
    <row r="288" spans="1:17" s="33" customFormat="1" x14ac:dyDescent="0.2">
      <c r="A288" s="24" t="s">
        <v>25</v>
      </c>
      <c r="B288" s="25">
        <v>11</v>
      </c>
      <c r="C288" s="26">
        <v>844</v>
      </c>
      <c r="D288" s="27" t="s">
        <v>380</v>
      </c>
      <c r="E288" s="28">
        <v>296</v>
      </c>
      <c r="F288" s="29">
        <v>318213.3</v>
      </c>
      <c r="G288" s="30">
        <v>1170</v>
      </c>
      <c r="H288" s="31">
        <v>783856.99</v>
      </c>
      <c r="I288" s="28">
        <v>8</v>
      </c>
      <c r="J288" s="29">
        <v>4100.41</v>
      </c>
      <c r="K288" s="30">
        <v>13</v>
      </c>
      <c r="L288" s="31">
        <v>32319.58</v>
      </c>
      <c r="M288" s="32">
        <f t="shared" si="16"/>
        <v>1075.0449324324325</v>
      </c>
      <c r="N288" s="31">
        <f t="shared" si="17"/>
        <v>669.96323931623931</v>
      </c>
      <c r="O288" s="32">
        <f t="shared" si="18"/>
        <v>512.55124999999998</v>
      </c>
      <c r="P288" s="29">
        <f t="shared" si="19"/>
        <v>2486.1215384615384</v>
      </c>
      <c r="Q288" s="33" t="s">
        <v>380</v>
      </c>
    </row>
    <row r="289" spans="1:17" s="33" customFormat="1" x14ac:dyDescent="0.2">
      <c r="A289" s="24" t="s">
        <v>25</v>
      </c>
      <c r="B289" s="25">
        <v>19</v>
      </c>
      <c r="C289" s="26">
        <v>845</v>
      </c>
      <c r="D289" s="27" t="s">
        <v>381</v>
      </c>
      <c r="E289" s="28">
        <v>482</v>
      </c>
      <c r="F289" s="29">
        <v>802396.21</v>
      </c>
      <c r="G289" s="30">
        <v>2210</v>
      </c>
      <c r="H289" s="31">
        <v>1607185.82</v>
      </c>
      <c r="I289" s="28">
        <v>29</v>
      </c>
      <c r="J289" s="29">
        <v>71525.460000000006</v>
      </c>
      <c r="K289" s="30">
        <v>23</v>
      </c>
      <c r="L289" s="31">
        <v>73111.75</v>
      </c>
      <c r="M289" s="32">
        <f t="shared" si="16"/>
        <v>1664.7224273858919</v>
      </c>
      <c r="N289" s="31">
        <f t="shared" si="17"/>
        <v>727.23340271493214</v>
      </c>
      <c r="O289" s="32">
        <f t="shared" si="18"/>
        <v>2466.3951724137933</v>
      </c>
      <c r="P289" s="29">
        <f t="shared" si="19"/>
        <v>3178.771739130435</v>
      </c>
      <c r="Q289" s="33" t="s">
        <v>381</v>
      </c>
    </row>
    <row r="290" spans="1:17" s="33" customFormat="1" x14ac:dyDescent="0.2">
      <c r="A290" s="24" t="s">
        <v>22</v>
      </c>
      <c r="B290" s="25">
        <v>14</v>
      </c>
      <c r="C290" s="26">
        <v>846</v>
      </c>
      <c r="D290" s="27" t="s">
        <v>382</v>
      </c>
      <c r="E290" s="28">
        <v>913</v>
      </c>
      <c r="F290" s="29">
        <v>1081064.9099999999</v>
      </c>
      <c r="G290" s="30">
        <v>3678</v>
      </c>
      <c r="H290" s="31">
        <v>2433420.83</v>
      </c>
      <c r="I290" s="28">
        <v>52</v>
      </c>
      <c r="J290" s="29">
        <v>197821.6</v>
      </c>
      <c r="K290" s="30">
        <v>43</v>
      </c>
      <c r="L290" s="31">
        <v>131539.07999999999</v>
      </c>
      <c r="M290" s="32">
        <f t="shared" si="16"/>
        <v>1184.0798576122672</v>
      </c>
      <c r="N290" s="31">
        <f t="shared" si="17"/>
        <v>661.61523382272981</v>
      </c>
      <c r="O290" s="32">
        <f t="shared" si="18"/>
        <v>3804.2615384615387</v>
      </c>
      <c r="P290" s="29">
        <f t="shared" si="19"/>
        <v>3059.0483720930229</v>
      </c>
      <c r="Q290" s="33" t="s">
        <v>383</v>
      </c>
    </row>
    <row r="291" spans="1:17" s="33" customFormat="1" x14ac:dyDescent="0.2">
      <c r="A291" s="24" t="s">
        <v>25</v>
      </c>
      <c r="B291" s="25">
        <v>12</v>
      </c>
      <c r="C291" s="26">
        <v>848</v>
      </c>
      <c r="D291" s="27" t="s">
        <v>384</v>
      </c>
      <c r="E291" s="28">
        <v>908</v>
      </c>
      <c r="F291" s="29">
        <v>1266056.45</v>
      </c>
      <c r="G291" s="30">
        <v>3100</v>
      </c>
      <c r="H291" s="31">
        <v>2090267.55</v>
      </c>
      <c r="I291" s="28">
        <v>26</v>
      </c>
      <c r="J291" s="29">
        <v>45706.83</v>
      </c>
      <c r="K291" s="30">
        <v>18</v>
      </c>
      <c r="L291" s="31">
        <v>54106.2</v>
      </c>
      <c r="M291" s="32">
        <f t="shared" si="16"/>
        <v>1394.3352973568281</v>
      </c>
      <c r="N291" s="31">
        <f t="shared" si="17"/>
        <v>674.27985483870964</v>
      </c>
      <c r="O291" s="32">
        <f t="shared" si="18"/>
        <v>1757.9550000000002</v>
      </c>
      <c r="P291" s="29">
        <f t="shared" si="19"/>
        <v>3005.8999999999996</v>
      </c>
      <c r="Q291" s="33" t="s">
        <v>384</v>
      </c>
    </row>
    <row r="292" spans="1:17" s="33" customFormat="1" x14ac:dyDescent="0.2">
      <c r="A292" s="24" t="s">
        <v>22</v>
      </c>
      <c r="B292" s="25">
        <v>16</v>
      </c>
      <c r="C292" s="26">
        <v>849</v>
      </c>
      <c r="D292" s="27" t="s">
        <v>385</v>
      </c>
      <c r="E292" s="28">
        <v>627</v>
      </c>
      <c r="F292" s="29">
        <v>1243092.04</v>
      </c>
      <c r="G292" s="30">
        <v>1933</v>
      </c>
      <c r="H292" s="31">
        <v>1280455.67</v>
      </c>
      <c r="I292" s="28">
        <v>21</v>
      </c>
      <c r="J292" s="29">
        <v>228126.6</v>
      </c>
      <c r="K292" s="30">
        <v>26</v>
      </c>
      <c r="L292" s="31">
        <v>54687.76</v>
      </c>
      <c r="M292" s="32">
        <f t="shared" si="16"/>
        <v>1982.6029346092505</v>
      </c>
      <c r="N292" s="31">
        <f t="shared" si="17"/>
        <v>662.41886704604235</v>
      </c>
      <c r="O292" s="32">
        <f t="shared" si="18"/>
        <v>10863.17142857143</v>
      </c>
      <c r="P292" s="29">
        <f t="shared" si="19"/>
        <v>2103.3753846153845</v>
      </c>
      <c r="Q292" s="33" t="s">
        <v>385</v>
      </c>
    </row>
    <row r="293" spans="1:17" s="33" customFormat="1" x14ac:dyDescent="0.2">
      <c r="A293" s="24" t="s">
        <v>25</v>
      </c>
      <c r="B293" s="25">
        <v>13</v>
      </c>
      <c r="C293" s="26">
        <v>850</v>
      </c>
      <c r="D293" s="27" t="s">
        <v>386</v>
      </c>
      <c r="E293" s="28">
        <v>395</v>
      </c>
      <c r="F293" s="29">
        <v>524058.87</v>
      </c>
      <c r="G293" s="30">
        <v>1497</v>
      </c>
      <c r="H293" s="31">
        <v>1128184.79</v>
      </c>
      <c r="I293" s="28">
        <v>18</v>
      </c>
      <c r="J293" s="29">
        <v>45065.93</v>
      </c>
      <c r="K293" s="30">
        <v>20</v>
      </c>
      <c r="L293" s="31">
        <v>46811.51</v>
      </c>
      <c r="M293" s="32">
        <f t="shared" si="16"/>
        <v>1326.7313164556963</v>
      </c>
      <c r="N293" s="31">
        <f t="shared" si="17"/>
        <v>753.63045424181701</v>
      </c>
      <c r="O293" s="32">
        <f t="shared" si="18"/>
        <v>2503.6627777777776</v>
      </c>
      <c r="P293" s="29">
        <f t="shared" si="19"/>
        <v>2340.5754999999999</v>
      </c>
      <c r="Q293" s="33" t="s">
        <v>386</v>
      </c>
    </row>
    <row r="294" spans="1:17" s="33" customFormat="1" x14ac:dyDescent="0.2">
      <c r="A294" s="24" t="s">
        <v>25</v>
      </c>
      <c r="B294" s="25">
        <v>19</v>
      </c>
      <c r="C294" s="26">
        <v>851</v>
      </c>
      <c r="D294" s="27" t="s">
        <v>387</v>
      </c>
      <c r="E294" s="28">
        <v>3295</v>
      </c>
      <c r="F294" s="29">
        <v>4020097.55</v>
      </c>
      <c r="G294" s="30">
        <v>13892</v>
      </c>
      <c r="H294" s="31">
        <v>9511240.9700000007</v>
      </c>
      <c r="I294" s="28">
        <v>170</v>
      </c>
      <c r="J294" s="29">
        <v>611307.43999999994</v>
      </c>
      <c r="K294" s="30">
        <v>163</v>
      </c>
      <c r="L294" s="31">
        <v>689008.6</v>
      </c>
      <c r="M294" s="32">
        <f t="shared" si="16"/>
        <v>1220.0599544764796</v>
      </c>
      <c r="N294" s="31">
        <f t="shared" si="17"/>
        <v>684.65598689893466</v>
      </c>
      <c r="O294" s="32">
        <f t="shared" si="18"/>
        <v>3595.9261176470586</v>
      </c>
      <c r="P294" s="29">
        <f t="shared" si="19"/>
        <v>4227.0466257668713</v>
      </c>
      <c r="Q294" s="33" t="s">
        <v>388</v>
      </c>
    </row>
    <row r="295" spans="1:17" s="33" customFormat="1" x14ac:dyDescent="0.2">
      <c r="A295" s="24" t="s">
        <v>22</v>
      </c>
      <c r="B295" s="25">
        <v>2</v>
      </c>
      <c r="C295" s="26">
        <v>853</v>
      </c>
      <c r="D295" s="27" t="s">
        <v>389</v>
      </c>
      <c r="E295" s="28">
        <v>24324</v>
      </c>
      <c r="F295" s="29">
        <v>34961331.520000003</v>
      </c>
      <c r="G295" s="30">
        <v>124534</v>
      </c>
      <c r="H295" s="31">
        <v>72289353.519999996</v>
      </c>
      <c r="I295" s="28">
        <v>1669</v>
      </c>
      <c r="J295" s="29">
        <v>10463279.75</v>
      </c>
      <c r="K295" s="30">
        <v>1569</v>
      </c>
      <c r="L295" s="31">
        <v>10861581.550000001</v>
      </c>
      <c r="M295" s="32">
        <f t="shared" si="16"/>
        <v>1437.3183489557639</v>
      </c>
      <c r="N295" s="31">
        <f t="shared" si="17"/>
        <v>580.47885332519627</v>
      </c>
      <c r="O295" s="32">
        <f t="shared" si="18"/>
        <v>6269.1909826243264</v>
      </c>
      <c r="P295" s="29">
        <f t="shared" si="19"/>
        <v>6922.6141172721482</v>
      </c>
      <c r="Q295" s="33" t="s">
        <v>390</v>
      </c>
    </row>
    <row r="296" spans="1:17" s="33" customFormat="1" x14ac:dyDescent="0.2">
      <c r="A296" s="24" t="s">
        <v>25</v>
      </c>
      <c r="B296" s="25">
        <v>11</v>
      </c>
      <c r="C296" s="26">
        <v>857</v>
      </c>
      <c r="D296" s="27" t="s">
        <v>391</v>
      </c>
      <c r="E296" s="28">
        <v>479</v>
      </c>
      <c r="F296" s="29">
        <v>439519.89</v>
      </c>
      <c r="G296" s="30">
        <v>1877</v>
      </c>
      <c r="H296" s="31">
        <v>1135393.44</v>
      </c>
      <c r="I296" s="28">
        <v>28</v>
      </c>
      <c r="J296" s="29">
        <v>101441.08</v>
      </c>
      <c r="K296" s="30">
        <v>13</v>
      </c>
      <c r="L296" s="31">
        <v>79606.070000000007</v>
      </c>
      <c r="M296" s="32">
        <f t="shared" si="16"/>
        <v>917.57805845511484</v>
      </c>
      <c r="N296" s="31">
        <f t="shared" si="17"/>
        <v>604.89794352690456</v>
      </c>
      <c r="O296" s="32">
        <f t="shared" si="18"/>
        <v>3622.8957142857143</v>
      </c>
      <c r="P296" s="29">
        <f t="shared" si="19"/>
        <v>6123.543846153847</v>
      </c>
      <c r="Q296" s="33" t="s">
        <v>391</v>
      </c>
    </row>
    <row r="297" spans="1:17" s="33" customFormat="1" x14ac:dyDescent="0.2">
      <c r="A297" s="24" t="s">
        <v>28</v>
      </c>
      <c r="B297" s="25">
        <v>1</v>
      </c>
      <c r="C297" s="26">
        <v>858</v>
      </c>
      <c r="D297" s="27" t="s">
        <v>392</v>
      </c>
      <c r="E297" s="28">
        <v>5189</v>
      </c>
      <c r="F297" s="29">
        <v>7716910.4800000004</v>
      </c>
      <c r="G297" s="30">
        <v>23245</v>
      </c>
      <c r="H297" s="31">
        <v>18596879.629999999</v>
      </c>
      <c r="I297" s="28">
        <v>372</v>
      </c>
      <c r="J297" s="29">
        <v>1399530.34</v>
      </c>
      <c r="K297" s="30">
        <v>375</v>
      </c>
      <c r="L297" s="31">
        <v>1545923.23</v>
      </c>
      <c r="M297" s="32">
        <f t="shared" si="16"/>
        <v>1487.1671767199846</v>
      </c>
      <c r="N297" s="31">
        <f t="shared" si="17"/>
        <v>800.03784168638413</v>
      </c>
      <c r="O297" s="32">
        <f t="shared" si="18"/>
        <v>3762.1783333333337</v>
      </c>
      <c r="P297" s="29">
        <f t="shared" si="19"/>
        <v>4122.4619466666663</v>
      </c>
      <c r="Q297" s="33" t="s">
        <v>393</v>
      </c>
    </row>
    <row r="298" spans="1:17" s="33" customFormat="1" x14ac:dyDescent="0.2">
      <c r="A298" s="24" t="s">
        <v>25</v>
      </c>
      <c r="B298" s="25">
        <v>17</v>
      </c>
      <c r="C298" s="26">
        <v>859</v>
      </c>
      <c r="D298" s="27" t="s">
        <v>394</v>
      </c>
      <c r="E298" s="28">
        <v>742</v>
      </c>
      <c r="F298" s="29">
        <v>1082580.25</v>
      </c>
      <c r="G298" s="30">
        <v>3403</v>
      </c>
      <c r="H298" s="31">
        <v>2687120.65</v>
      </c>
      <c r="I298" s="28">
        <v>30</v>
      </c>
      <c r="J298" s="29">
        <v>167280.92000000001</v>
      </c>
      <c r="K298" s="30">
        <v>25</v>
      </c>
      <c r="L298" s="31">
        <v>144933.29999999999</v>
      </c>
      <c r="M298" s="32">
        <f t="shared" si="16"/>
        <v>1459.0030323450135</v>
      </c>
      <c r="N298" s="31">
        <f t="shared" si="17"/>
        <v>789.63286805759617</v>
      </c>
      <c r="O298" s="32">
        <f t="shared" si="18"/>
        <v>5576.0306666666675</v>
      </c>
      <c r="P298" s="29">
        <f t="shared" si="19"/>
        <v>5797.3319999999994</v>
      </c>
      <c r="Q298" s="33" t="s">
        <v>394</v>
      </c>
    </row>
    <row r="299" spans="1:17" s="33" customFormat="1" x14ac:dyDescent="0.2">
      <c r="A299" s="24" t="s">
        <v>22</v>
      </c>
      <c r="B299" s="25">
        <v>4</v>
      </c>
      <c r="C299" s="26">
        <v>886</v>
      </c>
      <c r="D299" s="27" t="s">
        <v>395</v>
      </c>
      <c r="E299" s="28">
        <v>1707</v>
      </c>
      <c r="F299" s="29">
        <v>2252011.09</v>
      </c>
      <c r="G299" s="30">
        <v>8697</v>
      </c>
      <c r="H299" s="31">
        <v>6019164.1699999999</v>
      </c>
      <c r="I299" s="28">
        <v>81</v>
      </c>
      <c r="J299" s="29">
        <v>492064.52</v>
      </c>
      <c r="K299" s="30">
        <v>92</v>
      </c>
      <c r="L299" s="31">
        <v>553578.30000000005</v>
      </c>
      <c r="M299" s="32">
        <f t="shared" si="16"/>
        <v>1319.2800761570004</v>
      </c>
      <c r="N299" s="31">
        <f t="shared" si="17"/>
        <v>692.0966045762907</v>
      </c>
      <c r="O299" s="32">
        <f t="shared" si="18"/>
        <v>6074.8706172839511</v>
      </c>
      <c r="P299" s="29">
        <f t="shared" si="19"/>
        <v>6017.1554347826095</v>
      </c>
      <c r="Q299" s="33" t="s">
        <v>396</v>
      </c>
    </row>
    <row r="300" spans="1:17" s="33" customFormat="1" x14ac:dyDescent="0.2">
      <c r="A300" s="24" t="s">
        <v>22</v>
      </c>
      <c r="B300" s="25">
        <v>6</v>
      </c>
      <c r="C300" s="26">
        <v>887</v>
      </c>
      <c r="D300" s="27" t="s">
        <v>397</v>
      </c>
      <c r="E300" s="28">
        <v>925</v>
      </c>
      <c r="F300" s="29">
        <v>1294509.1000000001</v>
      </c>
      <c r="G300" s="30">
        <v>3289</v>
      </c>
      <c r="H300" s="31">
        <v>2579090.02</v>
      </c>
      <c r="I300" s="28">
        <v>29</v>
      </c>
      <c r="J300" s="29">
        <v>70901.36</v>
      </c>
      <c r="K300" s="30">
        <v>38</v>
      </c>
      <c r="L300" s="31">
        <v>110493.96</v>
      </c>
      <c r="M300" s="32">
        <f t="shared" si="16"/>
        <v>1399.4692972972973</v>
      </c>
      <c r="N300" s="31">
        <f t="shared" si="17"/>
        <v>784.1562845849802</v>
      </c>
      <c r="O300" s="32">
        <f t="shared" si="18"/>
        <v>2444.8744827586206</v>
      </c>
      <c r="P300" s="29">
        <f t="shared" si="19"/>
        <v>2907.7357894736842</v>
      </c>
      <c r="Q300" s="33" t="s">
        <v>397</v>
      </c>
    </row>
    <row r="301" spans="1:17" s="33" customFormat="1" x14ac:dyDescent="0.2">
      <c r="A301" s="24" t="s">
        <v>25</v>
      </c>
      <c r="B301" s="25">
        <v>17</v>
      </c>
      <c r="C301" s="26">
        <v>889</v>
      </c>
      <c r="D301" s="27" t="s">
        <v>398</v>
      </c>
      <c r="E301" s="28">
        <v>414</v>
      </c>
      <c r="F301" s="29">
        <v>592853</v>
      </c>
      <c r="G301" s="30">
        <v>1920</v>
      </c>
      <c r="H301" s="31">
        <v>1279611.6299999999</v>
      </c>
      <c r="I301" s="28">
        <v>20</v>
      </c>
      <c r="J301" s="29">
        <v>46523.38</v>
      </c>
      <c r="K301" s="30">
        <v>20</v>
      </c>
      <c r="L301" s="31">
        <v>71768.289999999994</v>
      </c>
      <c r="M301" s="32">
        <f t="shared" si="16"/>
        <v>1432.0120772946859</v>
      </c>
      <c r="N301" s="31">
        <f t="shared" si="17"/>
        <v>666.46439062499996</v>
      </c>
      <c r="O301" s="32">
        <f t="shared" si="18"/>
        <v>2326.1689999999999</v>
      </c>
      <c r="P301" s="29">
        <f t="shared" si="19"/>
        <v>3588.4144999999999</v>
      </c>
      <c r="Q301" s="33" t="s">
        <v>398</v>
      </c>
    </row>
    <row r="302" spans="1:17" s="33" customFormat="1" x14ac:dyDescent="0.2">
      <c r="A302" s="24" t="s">
        <v>25</v>
      </c>
      <c r="B302" s="25">
        <v>19</v>
      </c>
      <c r="C302" s="26">
        <v>890</v>
      </c>
      <c r="D302" s="27" t="s">
        <v>399</v>
      </c>
      <c r="E302" s="28">
        <v>250</v>
      </c>
      <c r="F302" s="29">
        <v>329949.44</v>
      </c>
      <c r="G302" s="30">
        <v>820</v>
      </c>
      <c r="H302" s="31">
        <v>684852.18</v>
      </c>
      <c r="I302" s="28">
        <v>18</v>
      </c>
      <c r="J302" s="29">
        <v>105628.97</v>
      </c>
      <c r="K302" s="30">
        <v>20</v>
      </c>
      <c r="L302" s="31">
        <v>56502.97</v>
      </c>
      <c r="M302" s="32">
        <f t="shared" si="16"/>
        <v>1319.7977599999999</v>
      </c>
      <c r="N302" s="31">
        <f t="shared" si="17"/>
        <v>835.18558536585374</v>
      </c>
      <c r="O302" s="32">
        <f t="shared" si="18"/>
        <v>5868.2761111111113</v>
      </c>
      <c r="P302" s="29">
        <f t="shared" si="19"/>
        <v>2825.1485000000002</v>
      </c>
      <c r="Q302" s="33" t="s">
        <v>399</v>
      </c>
    </row>
    <row r="303" spans="1:17" s="33" customFormat="1" x14ac:dyDescent="0.2">
      <c r="A303" s="24" t="s">
        <v>25</v>
      </c>
      <c r="B303" s="25">
        <v>13</v>
      </c>
      <c r="C303" s="26">
        <v>892</v>
      </c>
      <c r="D303" s="27" t="s">
        <v>400</v>
      </c>
      <c r="E303" s="28">
        <v>525</v>
      </c>
      <c r="F303" s="29">
        <v>580218.13</v>
      </c>
      <c r="G303" s="30">
        <v>2010</v>
      </c>
      <c r="H303" s="31">
        <v>1529537.3</v>
      </c>
      <c r="I303" s="28">
        <v>23</v>
      </c>
      <c r="J303" s="29">
        <v>128014.2</v>
      </c>
      <c r="K303" s="30">
        <v>24</v>
      </c>
      <c r="L303" s="31">
        <v>68135.839999999997</v>
      </c>
      <c r="M303" s="32">
        <f t="shared" si="16"/>
        <v>1105.1773904761906</v>
      </c>
      <c r="N303" s="31">
        <f t="shared" si="17"/>
        <v>760.96383084577121</v>
      </c>
      <c r="O303" s="32">
        <f t="shared" si="18"/>
        <v>5565.8347826086956</v>
      </c>
      <c r="P303" s="29">
        <f t="shared" si="19"/>
        <v>2838.9933333333333</v>
      </c>
      <c r="Q303" s="33" t="s">
        <v>400</v>
      </c>
    </row>
    <row r="304" spans="1:17" s="33" customFormat="1" x14ac:dyDescent="0.2">
      <c r="A304" s="24" t="s">
        <v>22</v>
      </c>
      <c r="B304" s="25">
        <v>15</v>
      </c>
      <c r="C304" s="26">
        <v>893</v>
      </c>
      <c r="D304" s="27" t="s">
        <v>401</v>
      </c>
      <c r="E304" s="28">
        <v>1399</v>
      </c>
      <c r="F304" s="29">
        <v>2303226.0699999998</v>
      </c>
      <c r="G304" s="30">
        <v>4687</v>
      </c>
      <c r="H304" s="31">
        <v>3484006.31</v>
      </c>
      <c r="I304" s="28">
        <v>88</v>
      </c>
      <c r="J304" s="29">
        <v>143345.89000000001</v>
      </c>
      <c r="K304" s="30">
        <v>119</v>
      </c>
      <c r="L304" s="31">
        <v>624093.99</v>
      </c>
      <c r="M304" s="32">
        <f t="shared" si="16"/>
        <v>1646.3374338813437</v>
      </c>
      <c r="N304" s="31">
        <f t="shared" si="17"/>
        <v>743.33396842329853</v>
      </c>
      <c r="O304" s="32">
        <f t="shared" si="18"/>
        <v>1628.9305681818184</v>
      </c>
      <c r="P304" s="29">
        <f t="shared" si="19"/>
        <v>5244.4873109243699</v>
      </c>
      <c r="Q304" s="33" t="s">
        <v>402</v>
      </c>
    </row>
    <row r="305" spans="1:17" s="33" customFormat="1" x14ac:dyDescent="0.2">
      <c r="A305" s="24" t="s">
        <v>22</v>
      </c>
      <c r="B305" s="25">
        <v>2</v>
      </c>
      <c r="C305" s="26">
        <v>895</v>
      </c>
      <c r="D305" s="27" t="s">
        <v>403</v>
      </c>
      <c r="E305" s="28">
        <v>2348</v>
      </c>
      <c r="F305" s="29">
        <v>2622114.5499999998</v>
      </c>
      <c r="G305" s="30">
        <v>10272</v>
      </c>
      <c r="H305" s="31">
        <v>6876359.5</v>
      </c>
      <c r="I305" s="28">
        <v>166</v>
      </c>
      <c r="J305" s="29">
        <v>708054.23</v>
      </c>
      <c r="K305" s="30">
        <v>162</v>
      </c>
      <c r="L305" s="31">
        <v>727445.07</v>
      </c>
      <c r="M305" s="32">
        <f t="shared" si="16"/>
        <v>1116.743845826235</v>
      </c>
      <c r="N305" s="31">
        <f t="shared" si="17"/>
        <v>669.42752141744552</v>
      </c>
      <c r="O305" s="32">
        <f t="shared" si="18"/>
        <v>4265.3869277108433</v>
      </c>
      <c r="P305" s="29">
        <f t="shared" si="19"/>
        <v>4490.4016666666666</v>
      </c>
      <c r="Q305" s="33" t="s">
        <v>404</v>
      </c>
    </row>
    <row r="306" spans="1:17" s="33" customFormat="1" x14ac:dyDescent="0.2">
      <c r="A306" s="24" t="s">
        <v>25</v>
      </c>
      <c r="B306" s="25">
        <v>18</v>
      </c>
      <c r="C306" s="26">
        <v>785</v>
      </c>
      <c r="D306" s="27" t="s">
        <v>405</v>
      </c>
      <c r="E306" s="28">
        <v>550</v>
      </c>
      <c r="F306" s="29">
        <v>617944.1</v>
      </c>
      <c r="G306" s="30">
        <v>2082</v>
      </c>
      <c r="H306" s="31">
        <v>1161386.0900000001</v>
      </c>
      <c r="I306" s="28">
        <v>21</v>
      </c>
      <c r="J306" s="29">
        <v>34669.97</v>
      </c>
      <c r="K306" s="30">
        <v>16</v>
      </c>
      <c r="L306" s="31">
        <v>52215.81</v>
      </c>
      <c r="M306" s="32">
        <f t="shared" si="16"/>
        <v>1123.5347272727272</v>
      </c>
      <c r="N306" s="31">
        <f t="shared" si="17"/>
        <v>557.82232949087415</v>
      </c>
      <c r="O306" s="32">
        <f t="shared" si="18"/>
        <v>1650.9509523809525</v>
      </c>
      <c r="P306" s="29">
        <f t="shared" si="19"/>
        <v>3263.4881249999999</v>
      </c>
      <c r="Q306" s="33" t="s">
        <v>405</v>
      </c>
    </row>
    <row r="307" spans="1:17" s="33" customFormat="1" x14ac:dyDescent="0.2">
      <c r="A307" s="24" t="s">
        <v>22</v>
      </c>
      <c r="B307" s="25">
        <v>15</v>
      </c>
      <c r="C307" s="26">
        <v>905</v>
      </c>
      <c r="D307" s="27" t="s">
        <v>406</v>
      </c>
      <c r="E307" s="28">
        <v>8922</v>
      </c>
      <c r="F307" s="29">
        <v>12849563.800000001</v>
      </c>
      <c r="G307" s="30">
        <v>43615</v>
      </c>
      <c r="H307" s="31">
        <v>26306218.66</v>
      </c>
      <c r="I307" s="28">
        <v>500</v>
      </c>
      <c r="J307" s="29">
        <v>1996329.88</v>
      </c>
      <c r="K307" s="30">
        <v>495</v>
      </c>
      <c r="L307" s="31">
        <v>5868285.4800000004</v>
      </c>
      <c r="M307" s="32">
        <f t="shared" si="16"/>
        <v>1440.2111409997758</v>
      </c>
      <c r="N307" s="31">
        <f t="shared" si="17"/>
        <v>603.14613458672477</v>
      </c>
      <c r="O307" s="32">
        <f t="shared" si="18"/>
        <v>3992.6597599999996</v>
      </c>
      <c r="P307" s="29">
        <f t="shared" si="19"/>
        <v>11855.122181818182</v>
      </c>
      <c r="Q307" s="33" t="s">
        <v>407</v>
      </c>
    </row>
    <row r="308" spans="1:17" s="33" customFormat="1" x14ac:dyDescent="0.2">
      <c r="A308" s="24" t="s">
        <v>22</v>
      </c>
      <c r="B308" s="25">
        <v>6</v>
      </c>
      <c r="C308" s="26">
        <v>908</v>
      </c>
      <c r="D308" s="27" t="s">
        <v>408</v>
      </c>
      <c r="E308" s="28">
        <v>2467</v>
      </c>
      <c r="F308" s="29">
        <v>3534060.77</v>
      </c>
      <c r="G308" s="30">
        <v>13979</v>
      </c>
      <c r="H308" s="31">
        <v>9026682.2400000002</v>
      </c>
      <c r="I308" s="28">
        <v>104</v>
      </c>
      <c r="J308" s="29">
        <v>598125.24</v>
      </c>
      <c r="K308" s="30">
        <v>85</v>
      </c>
      <c r="L308" s="31">
        <v>258083.49</v>
      </c>
      <c r="M308" s="32">
        <f t="shared" si="16"/>
        <v>1432.5337535468179</v>
      </c>
      <c r="N308" s="31">
        <f t="shared" si="17"/>
        <v>645.73161456470416</v>
      </c>
      <c r="O308" s="32">
        <f t="shared" si="18"/>
        <v>5751.2042307692309</v>
      </c>
      <c r="P308" s="29">
        <f t="shared" si="19"/>
        <v>3036.2763529411764</v>
      </c>
      <c r="Q308" s="33" t="s">
        <v>408</v>
      </c>
    </row>
    <row r="309" spans="1:17" s="33" customFormat="1" x14ac:dyDescent="0.2">
      <c r="A309" s="24" t="s">
        <v>25</v>
      </c>
      <c r="B309" s="25">
        <v>12</v>
      </c>
      <c r="C309" s="26">
        <v>911</v>
      </c>
      <c r="D309" s="27" t="s">
        <v>409</v>
      </c>
      <c r="E309" s="28">
        <v>394</v>
      </c>
      <c r="F309" s="29">
        <v>511688.82</v>
      </c>
      <c r="G309" s="30">
        <v>1590</v>
      </c>
      <c r="H309" s="31">
        <v>902278.34</v>
      </c>
      <c r="I309" s="28">
        <v>7</v>
      </c>
      <c r="J309" s="29">
        <v>18296.830000000002</v>
      </c>
      <c r="K309" s="30">
        <v>17</v>
      </c>
      <c r="L309" s="31">
        <v>33947.67</v>
      </c>
      <c r="M309" s="32">
        <f t="shared" si="16"/>
        <v>1298.7025888324874</v>
      </c>
      <c r="N309" s="31">
        <f t="shared" si="17"/>
        <v>567.47065408805031</v>
      </c>
      <c r="O309" s="32">
        <f t="shared" si="18"/>
        <v>2613.8328571428574</v>
      </c>
      <c r="P309" s="29">
        <f t="shared" si="19"/>
        <v>1996.9217647058822</v>
      </c>
      <c r="Q309" s="33" t="s">
        <v>409</v>
      </c>
    </row>
    <row r="310" spans="1:17" s="33" customFormat="1" x14ac:dyDescent="0.2">
      <c r="A310" s="24" t="s">
        <v>28</v>
      </c>
      <c r="B310" s="25">
        <v>1</v>
      </c>
      <c r="C310" s="26">
        <v>92</v>
      </c>
      <c r="D310" s="27" t="s">
        <v>410</v>
      </c>
      <c r="E310" s="28">
        <v>26836</v>
      </c>
      <c r="F310" s="29">
        <v>32881785.710000001</v>
      </c>
      <c r="G310" s="30">
        <v>135471</v>
      </c>
      <c r="H310" s="31">
        <v>87868682.540000007</v>
      </c>
      <c r="I310" s="28">
        <v>1505</v>
      </c>
      <c r="J310" s="29">
        <v>7604580.4900000002</v>
      </c>
      <c r="K310" s="30">
        <v>1515</v>
      </c>
      <c r="L310" s="31">
        <v>21602158.579999998</v>
      </c>
      <c r="M310" s="32">
        <f t="shared" si="16"/>
        <v>1225.2863955134894</v>
      </c>
      <c r="N310" s="31">
        <f t="shared" si="17"/>
        <v>648.61618014187547</v>
      </c>
      <c r="O310" s="32">
        <f t="shared" si="18"/>
        <v>5052.8774019933553</v>
      </c>
      <c r="P310" s="29">
        <f t="shared" si="19"/>
        <v>14258.850547854785</v>
      </c>
      <c r="Q310" s="33" t="s">
        <v>411</v>
      </c>
    </row>
    <row r="311" spans="1:17" s="33" customFormat="1" x14ac:dyDescent="0.2">
      <c r="A311" s="24" t="s">
        <v>25</v>
      </c>
      <c r="B311" s="25">
        <v>11</v>
      </c>
      <c r="C311" s="26">
        <v>915</v>
      </c>
      <c r="D311" s="27" t="s">
        <v>412</v>
      </c>
      <c r="E311" s="28">
        <v>3228</v>
      </c>
      <c r="F311" s="29">
        <v>2868737.03</v>
      </c>
      <c r="G311" s="30">
        <v>14442</v>
      </c>
      <c r="H311" s="31">
        <v>7211430.5800000001</v>
      </c>
      <c r="I311" s="28">
        <v>155</v>
      </c>
      <c r="J311" s="29">
        <v>509749.06</v>
      </c>
      <c r="K311" s="30">
        <v>138</v>
      </c>
      <c r="L311" s="31">
        <v>382219.27</v>
      </c>
      <c r="M311" s="32">
        <f t="shared" si="16"/>
        <v>888.70416047087974</v>
      </c>
      <c r="N311" s="31">
        <f t="shared" si="17"/>
        <v>499.33738955823293</v>
      </c>
      <c r="O311" s="32">
        <f t="shared" si="18"/>
        <v>3288.7036129032258</v>
      </c>
      <c r="P311" s="29">
        <f t="shared" si="19"/>
        <v>2769.7048550724639</v>
      </c>
      <c r="Q311" s="33" t="s">
        <v>412</v>
      </c>
    </row>
    <row r="312" spans="1:17" s="33" customFormat="1" x14ac:dyDescent="0.2">
      <c r="A312" s="24" t="s">
        <v>22</v>
      </c>
      <c r="B312" s="25">
        <v>2</v>
      </c>
      <c r="C312" s="26">
        <v>918</v>
      </c>
      <c r="D312" s="27" t="s">
        <v>413</v>
      </c>
      <c r="E312" s="28">
        <v>414</v>
      </c>
      <c r="F312" s="29">
        <v>706089.15</v>
      </c>
      <c r="G312" s="30">
        <v>1469</v>
      </c>
      <c r="H312" s="31">
        <v>1324678.1599999999</v>
      </c>
      <c r="I312" s="28">
        <v>24</v>
      </c>
      <c r="J312" s="29">
        <v>134805.79999999999</v>
      </c>
      <c r="K312" s="30">
        <v>37</v>
      </c>
      <c r="L312" s="31">
        <v>258221.4</v>
      </c>
      <c r="M312" s="32">
        <f t="shared" si="16"/>
        <v>1705.5293478260869</v>
      </c>
      <c r="N312" s="31">
        <f t="shared" si="17"/>
        <v>901.75504424778751</v>
      </c>
      <c r="O312" s="32">
        <f t="shared" si="18"/>
        <v>5616.9083333333328</v>
      </c>
      <c r="P312" s="29">
        <f t="shared" si="19"/>
        <v>6978.9567567567565</v>
      </c>
      <c r="Q312" s="33" t="s">
        <v>413</v>
      </c>
    </row>
    <row r="313" spans="1:17" s="33" customFormat="1" x14ac:dyDescent="0.2">
      <c r="A313" s="24" t="s">
        <v>25</v>
      </c>
      <c r="B313" s="25">
        <v>11</v>
      </c>
      <c r="C313" s="26">
        <v>921</v>
      </c>
      <c r="D313" s="27" t="s">
        <v>414</v>
      </c>
      <c r="E313" s="28">
        <v>408</v>
      </c>
      <c r="F313" s="29">
        <v>501069.1</v>
      </c>
      <c r="G313" s="30">
        <v>1565</v>
      </c>
      <c r="H313" s="31">
        <v>963782.86</v>
      </c>
      <c r="I313" s="28">
        <v>13</v>
      </c>
      <c r="J313" s="29">
        <v>55740.28</v>
      </c>
      <c r="K313" s="30">
        <v>14</v>
      </c>
      <c r="L313" s="31">
        <v>74313.16</v>
      </c>
      <c r="M313" s="32">
        <f t="shared" si="16"/>
        <v>1228.1105392156862</v>
      </c>
      <c r="N313" s="31">
        <f t="shared" si="17"/>
        <v>615.83569329073487</v>
      </c>
      <c r="O313" s="32">
        <f t="shared" si="18"/>
        <v>4287.7138461538461</v>
      </c>
      <c r="P313" s="29">
        <f t="shared" si="19"/>
        <v>5308.0828571428574</v>
      </c>
      <c r="Q313" s="33" t="s">
        <v>414</v>
      </c>
    </row>
    <row r="314" spans="1:17" s="33" customFormat="1" x14ac:dyDescent="0.2">
      <c r="A314" s="24" t="s">
        <v>22</v>
      </c>
      <c r="B314" s="25">
        <v>6</v>
      </c>
      <c r="C314" s="26">
        <v>922</v>
      </c>
      <c r="D314" s="27" t="s">
        <v>415</v>
      </c>
      <c r="E314" s="28">
        <v>640</v>
      </c>
      <c r="F314" s="29">
        <v>1031190.8</v>
      </c>
      <c r="G314" s="30">
        <v>2503</v>
      </c>
      <c r="H314" s="31">
        <v>2147708.42</v>
      </c>
      <c r="I314" s="28">
        <v>26</v>
      </c>
      <c r="J314" s="29">
        <v>87879.75</v>
      </c>
      <c r="K314" s="30">
        <v>24</v>
      </c>
      <c r="L314" s="31">
        <v>40380.46</v>
      </c>
      <c r="M314" s="32">
        <f t="shared" si="16"/>
        <v>1611.235625</v>
      </c>
      <c r="N314" s="31">
        <f t="shared" si="17"/>
        <v>858.05370355573314</v>
      </c>
      <c r="O314" s="32">
        <f t="shared" si="18"/>
        <v>3379.9903846153848</v>
      </c>
      <c r="P314" s="29">
        <f t="shared" si="19"/>
        <v>1682.5191666666667</v>
      </c>
      <c r="Q314" s="33" t="s">
        <v>415</v>
      </c>
    </row>
    <row r="315" spans="1:17" s="33" customFormat="1" x14ac:dyDescent="0.2">
      <c r="A315" s="24" t="s">
        <v>22</v>
      </c>
      <c r="B315" s="25">
        <v>16</v>
      </c>
      <c r="C315" s="26">
        <v>924</v>
      </c>
      <c r="D315" s="27" t="s">
        <v>416</v>
      </c>
      <c r="E315" s="28">
        <v>693</v>
      </c>
      <c r="F315" s="29">
        <v>1080064.22</v>
      </c>
      <c r="G315" s="30">
        <v>2031</v>
      </c>
      <c r="H315" s="31">
        <v>1428282.03</v>
      </c>
      <c r="I315" s="28">
        <v>42</v>
      </c>
      <c r="J315" s="29">
        <v>125631.15</v>
      </c>
      <c r="K315" s="30">
        <v>27</v>
      </c>
      <c r="L315" s="31">
        <v>76344.460000000006</v>
      </c>
      <c r="M315" s="32">
        <f t="shared" si="16"/>
        <v>1558.5342279942279</v>
      </c>
      <c r="N315" s="31">
        <f t="shared" si="17"/>
        <v>703.24078286558347</v>
      </c>
      <c r="O315" s="32">
        <f t="shared" si="18"/>
        <v>2991.2178571428572</v>
      </c>
      <c r="P315" s="29">
        <f t="shared" si="19"/>
        <v>2827.5725925925926</v>
      </c>
      <c r="Q315" s="33" t="s">
        <v>417</v>
      </c>
    </row>
    <row r="316" spans="1:17" s="33" customFormat="1" x14ac:dyDescent="0.2">
      <c r="A316" s="24" t="s">
        <v>25</v>
      </c>
      <c r="B316" s="25">
        <v>11</v>
      </c>
      <c r="C316" s="26">
        <v>925</v>
      </c>
      <c r="D316" s="27" t="s">
        <v>418</v>
      </c>
      <c r="E316" s="28">
        <v>660</v>
      </c>
      <c r="F316" s="29">
        <v>1009924.01</v>
      </c>
      <c r="G316" s="30">
        <v>2455</v>
      </c>
      <c r="H316" s="31">
        <v>1639495.57</v>
      </c>
      <c r="I316" s="28">
        <v>30</v>
      </c>
      <c r="J316" s="29">
        <v>234245.03</v>
      </c>
      <c r="K316" s="30">
        <v>22</v>
      </c>
      <c r="L316" s="31">
        <v>99021.07</v>
      </c>
      <c r="M316" s="32">
        <f t="shared" si="16"/>
        <v>1530.1878939393939</v>
      </c>
      <c r="N316" s="31">
        <f t="shared" si="17"/>
        <v>667.8189694501018</v>
      </c>
      <c r="O316" s="32">
        <f t="shared" si="18"/>
        <v>7808.1676666666663</v>
      </c>
      <c r="P316" s="29">
        <f t="shared" si="19"/>
        <v>4500.9577272727274</v>
      </c>
      <c r="Q316" s="33" t="s">
        <v>418</v>
      </c>
    </row>
    <row r="317" spans="1:17" s="33" customFormat="1" x14ac:dyDescent="0.2">
      <c r="A317" s="24" t="s">
        <v>28</v>
      </c>
      <c r="B317" s="25">
        <v>1</v>
      </c>
      <c r="C317" s="26">
        <v>927</v>
      </c>
      <c r="D317" s="27" t="s">
        <v>419</v>
      </c>
      <c r="E317" s="28">
        <v>4529</v>
      </c>
      <c r="F317" s="29">
        <v>6238487.8799999999</v>
      </c>
      <c r="G317" s="30">
        <v>16755</v>
      </c>
      <c r="H317" s="31">
        <v>13621009.199999999</v>
      </c>
      <c r="I317" s="28">
        <v>239</v>
      </c>
      <c r="J317" s="29">
        <v>749580.89</v>
      </c>
      <c r="K317" s="30">
        <v>276</v>
      </c>
      <c r="L317" s="31">
        <v>1112010.95</v>
      </c>
      <c r="M317" s="32">
        <f t="shared" si="16"/>
        <v>1377.4537160521086</v>
      </c>
      <c r="N317" s="31">
        <f t="shared" si="17"/>
        <v>812.95190689346464</v>
      </c>
      <c r="O317" s="32">
        <f t="shared" si="18"/>
        <v>3136.3217154811714</v>
      </c>
      <c r="P317" s="29">
        <f t="shared" si="19"/>
        <v>4029.0251811594203</v>
      </c>
      <c r="Q317" s="33" t="s">
        <v>420</v>
      </c>
    </row>
    <row r="318" spans="1:17" s="33" customFormat="1" x14ac:dyDescent="0.2">
      <c r="A318" s="24" t="s">
        <v>25</v>
      </c>
      <c r="B318" s="25">
        <v>13</v>
      </c>
      <c r="C318" s="26">
        <v>931</v>
      </c>
      <c r="D318" s="27" t="s">
        <v>421</v>
      </c>
      <c r="E318" s="28">
        <v>1186</v>
      </c>
      <c r="F318" s="29">
        <v>1332378.9099999999</v>
      </c>
      <c r="G318" s="30">
        <v>4529</v>
      </c>
      <c r="H318" s="31">
        <v>2629524</v>
      </c>
      <c r="I318" s="28">
        <v>61</v>
      </c>
      <c r="J318" s="29">
        <v>132949.69</v>
      </c>
      <c r="K318" s="30">
        <v>62</v>
      </c>
      <c r="L318" s="31">
        <v>144510.07</v>
      </c>
      <c r="M318" s="32">
        <f t="shared" si="16"/>
        <v>1123.4223524451938</v>
      </c>
      <c r="N318" s="31">
        <f t="shared" si="17"/>
        <v>580.59704128946782</v>
      </c>
      <c r="O318" s="32">
        <f t="shared" si="18"/>
        <v>2179.5031147540985</v>
      </c>
      <c r="P318" s="29">
        <f t="shared" si="19"/>
        <v>2330.8075806451616</v>
      </c>
      <c r="Q318" s="33" t="s">
        <v>421</v>
      </c>
    </row>
    <row r="319" spans="1:17" s="33" customFormat="1" x14ac:dyDescent="0.2">
      <c r="A319" s="24" t="s">
        <v>22</v>
      </c>
      <c r="B319" s="25">
        <v>14</v>
      </c>
      <c r="C319" s="26">
        <v>934</v>
      </c>
      <c r="D319" s="27" t="s">
        <v>422</v>
      </c>
      <c r="E319" s="28">
        <v>543</v>
      </c>
      <c r="F319" s="29">
        <v>670959.43000000005</v>
      </c>
      <c r="G319" s="30">
        <v>1966</v>
      </c>
      <c r="H319" s="31">
        <v>1266819.31</v>
      </c>
      <c r="I319" s="28">
        <v>43</v>
      </c>
      <c r="J319" s="29">
        <v>150064.76999999999</v>
      </c>
      <c r="K319" s="30">
        <v>31</v>
      </c>
      <c r="L319" s="31">
        <v>168583.92</v>
      </c>
      <c r="M319" s="32">
        <f t="shared" si="16"/>
        <v>1235.6527255985268</v>
      </c>
      <c r="N319" s="31">
        <f t="shared" si="17"/>
        <v>644.36384028484235</v>
      </c>
      <c r="O319" s="32">
        <f t="shared" si="18"/>
        <v>3489.8783720930228</v>
      </c>
      <c r="P319" s="29">
        <f t="shared" si="19"/>
        <v>5438.1909677419362</v>
      </c>
      <c r="Q319" s="33" t="s">
        <v>422</v>
      </c>
    </row>
    <row r="320" spans="1:17" s="33" customFormat="1" x14ac:dyDescent="0.2">
      <c r="A320" s="24" t="s">
        <v>25</v>
      </c>
      <c r="B320" s="25">
        <v>8</v>
      </c>
      <c r="C320" s="26">
        <v>935</v>
      </c>
      <c r="D320" s="27" t="s">
        <v>423</v>
      </c>
      <c r="E320" s="28">
        <v>497</v>
      </c>
      <c r="F320" s="29">
        <v>766822.12</v>
      </c>
      <c r="G320" s="30">
        <v>2312</v>
      </c>
      <c r="H320" s="31">
        <v>1658007.72</v>
      </c>
      <c r="I320" s="28">
        <v>27</v>
      </c>
      <c r="J320" s="29">
        <v>38175.99</v>
      </c>
      <c r="K320" s="30">
        <v>24</v>
      </c>
      <c r="L320" s="31">
        <v>103118.9</v>
      </c>
      <c r="M320" s="32">
        <f t="shared" si="16"/>
        <v>1542.9016498993963</v>
      </c>
      <c r="N320" s="31">
        <f t="shared" si="17"/>
        <v>717.13136678200692</v>
      </c>
      <c r="O320" s="32">
        <f t="shared" si="18"/>
        <v>1413.9255555555555</v>
      </c>
      <c r="P320" s="29">
        <f t="shared" si="19"/>
        <v>4296.6208333333334</v>
      </c>
      <c r="Q320" s="33" t="s">
        <v>423</v>
      </c>
    </row>
    <row r="321" spans="1:17" s="33" customFormat="1" x14ac:dyDescent="0.2">
      <c r="A321" s="24" t="s">
        <v>22</v>
      </c>
      <c r="B321" s="25">
        <v>6</v>
      </c>
      <c r="C321" s="26">
        <v>936</v>
      </c>
      <c r="D321" s="27" t="s">
        <v>424</v>
      </c>
      <c r="E321" s="28">
        <v>1111</v>
      </c>
      <c r="F321" s="29">
        <v>1590680.32</v>
      </c>
      <c r="G321" s="30">
        <v>4911</v>
      </c>
      <c r="H321" s="31">
        <v>3008154.68</v>
      </c>
      <c r="I321" s="28">
        <v>56</v>
      </c>
      <c r="J321" s="29">
        <v>126615.63</v>
      </c>
      <c r="K321" s="30">
        <v>42</v>
      </c>
      <c r="L321" s="31">
        <v>231919.75</v>
      </c>
      <c r="M321" s="32">
        <f t="shared" si="16"/>
        <v>1431.7554635463548</v>
      </c>
      <c r="N321" s="31">
        <f t="shared" si="17"/>
        <v>612.5340419466504</v>
      </c>
      <c r="O321" s="32">
        <f t="shared" si="18"/>
        <v>2260.9933928571431</v>
      </c>
      <c r="P321" s="29">
        <f t="shared" si="19"/>
        <v>5521.8988095238092</v>
      </c>
      <c r="Q321" s="33" t="s">
        <v>425</v>
      </c>
    </row>
    <row r="322" spans="1:17" s="33" customFormat="1" x14ac:dyDescent="0.2">
      <c r="A322" s="24" t="s">
        <v>22</v>
      </c>
      <c r="B322" s="25">
        <v>21</v>
      </c>
      <c r="C322" s="26">
        <v>941</v>
      </c>
      <c r="D322" s="27" t="s">
        <v>426</v>
      </c>
      <c r="E322" s="28">
        <v>82</v>
      </c>
      <c r="F322" s="29">
        <v>128172.3</v>
      </c>
      <c r="G322" s="30">
        <v>261</v>
      </c>
      <c r="H322" s="31">
        <v>224112.48</v>
      </c>
      <c r="I322" s="28">
        <v>3</v>
      </c>
      <c r="J322" s="29">
        <v>3562.53</v>
      </c>
      <c r="K322" s="30">
        <v>7</v>
      </c>
      <c r="L322" s="31">
        <v>6901.59</v>
      </c>
      <c r="M322" s="32">
        <f t="shared" si="16"/>
        <v>1563.0768292682926</v>
      </c>
      <c r="N322" s="31">
        <f t="shared" si="17"/>
        <v>858.66850574712646</v>
      </c>
      <c r="O322" s="32">
        <f t="shared" si="18"/>
        <v>1187.51</v>
      </c>
      <c r="P322" s="29">
        <f t="shared" si="19"/>
        <v>985.94142857142856</v>
      </c>
      <c r="Q322" s="33" t="s">
        <v>426</v>
      </c>
    </row>
    <row r="323" spans="1:17" s="33" customFormat="1" x14ac:dyDescent="0.2">
      <c r="A323" s="24" t="s">
        <v>22</v>
      </c>
      <c r="B323" s="25">
        <v>15</v>
      </c>
      <c r="C323" s="26">
        <v>946</v>
      </c>
      <c r="D323" s="27" t="s">
        <v>427</v>
      </c>
      <c r="E323" s="28">
        <v>1251</v>
      </c>
      <c r="F323" s="29">
        <v>1994804.83</v>
      </c>
      <c r="G323" s="30">
        <v>4242</v>
      </c>
      <c r="H323" s="31">
        <v>3079247.88</v>
      </c>
      <c r="I323" s="28">
        <v>76</v>
      </c>
      <c r="J323" s="29">
        <v>250479.52</v>
      </c>
      <c r="K323" s="30">
        <v>105</v>
      </c>
      <c r="L323" s="31">
        <v>353177.13</v>
      </c>
      <c r="M323" s="32">
        <f t="shared" si="16"/>
        <v>1594.5682094324541</v>
      </c>
      <c r="N323" s="31">
        <f t="shared" si="17"/>
        <v>725.89530410183875</v>
      </c>
      <c r="O323" s="32">
        <f t="shared" si="18"/>
        <v>3295.7831578947366</v>
      </c>
      <c r="P323" s="29">
        <f t="shared" si="19"/>
        <v>3363.5917142857143</v>
      </c>
      <c r="Q323" s="33" t="s">
        <v>428</v>
      </c>
    </row>
    <row r="324" spans="1:17" s="33" customFormat="1" x14ac:dyDescent="0.2">
      <c r="A324" s="24" t="s">
        <v>25</v>
      </c>
      <c r="B324" s="25">
        <v>19</v>
      </c>
      <c r="C324" s="26">
        <v>976</v>
      </c>
      <c r="D324" s="27" t="s">
        <v>429</v>
      </c>
      <c r="E324" s="28">
        <v>739</v>
      </c>
      <c r="F324" s="29">
        <v>963930.52</v>
      </c>
      <c r="G324" s="30">
        <v>3081</v>
      </c>
      <c r="H324" s="31">
        <v>2060619.27</v>
      </c>
      <c r="I324" s="28">
        <v>24</v>
      </c>
      <c r="J324" s="29">
        <v>85592.8</v>
      </c>
      <c r="K324" s="30">
        <v>35</v>
      </c>
      <c r="L324" s="31">
        <v>116883.1</v>
      </c>
      <c r="M324" s="32">
        <f t="shared" si="16"/>
        <v>1304.3714749661706</v>
      </c>
      <c r="N324" s="31">
        <f t="shared" si="17"/>
        <v>668.81508276533589</v>
      </c>
      <c r="O324" s="32">
        <f t="shared" si="18"/>
        <v>3566.3666666666668</v>
      </c>
      <c r="P324" s="29">
        <f t="shared" si="19"/>
        <v>3339.517142857143</v>
      </c>
      <c r="Q324" s="33" t="s">
        <v>430</v>
      </c>
    </row>
    <row r="325" spans="1:17" s="33" customFormat="1" x14ac:dyDescent="0.2">
      <c r="A325" s="24" t="s">
        <v>25</v>
      </c>
      <c r="B325" s="25">
        <v>17</v>
      </c>
      <c r="C325" s="26">
        <v>977</v>
      </c>
      <c r="D325" s="27" t="s">
        <v>431</v>
      </c>
      <c r="E325" s="28">
        <v>2114</v>
      </c>
      <c r="F325" s="29">
        <v>2710503.6</v>
      </c>
      <c r="G325" s="30">
        <v>8887</v>
      </c>
      <c r="H325" s="31">
        <v>5629702.29</v>
      </c>
      <c r="I325" s="28">
        <v>97</v>
      </c>
      <c r="J325" s="29">
        <v>773635.78</v>
      </c>
      <c r="K325" s="30">
        <v>103</v>
      </c>
      <c r="L325" s="31">
        <v>678010.33</v>
      </c>
      <c r="M325" s="32">
        <f t="shared" si="16"/>
        <v>1282.1682119205298</v>
      </c>
      <c r="N325" s="31">
        <f t="shared" si="17"/>
        <v>633.47612130077641</v>
      </c>
      <c r="O325" s="32">
        <f t="shared" si="18"/>
        <v>7975.6265979381442</v>
      </c>
      <c r="P325" s="29">
        <f t="shared" si="19"/>
        <v>6582.6245631067959</v>
      </c>
      <c r="Q325" s="33" t="s">
        <v>431</v>
      </c>
    </row>
    <row r="326" spans="1:17" s="33" customFormat="1" x14ac:dyDescent="0.2">
      <c r="A326" s="24" t="s">
        <v>22</v>
      </c>
      <c r="B326" s="25">
        <v>6</v>
      </c>
      <c r="C326" s="26">
        <v>980</v>
      </c>
      <c r="D326" s="27" t="s">
        <v>432</v>
      </c>
      <c r="E326" s="28">
        <v>4288</v>
      </c>
      <c r="F326" s="29">
        <v>5752733.4900000002</v>
      </c>
      <c r="G326" s="30">
        <v>18432</v>
      </c>
      <c r="H326" s="31">
        <v>13372745.83</v>
      </c>
      <c r="I326" s="28">
        <v>213</v>
      </c>
      <c r="J326" s="29">
        <v>2100353.7599999998</v>
      </c>
      <c r="K326" s="30">
        <v>203</v>
      </c>
      <c r="L326" s="31">
        <v>938887.01</v>
      </c>
      <c r="M326" s="32">
        <f t="shared" si="16"/>
        <v>1341.5889668843283</v>
      </c>
      <c r="N326" s="31">
        <f t="shared" si="17"/>
        <v>725.5178944227431</v>
      </c>
      <c r="O326" s="32">
        <f t="shared" si="18"/>
        <v>9860.8157746478864</v>
      </c>
      <c r="P326" s="29">
        <f t="shared" si="19"/>
        <v>4625.0591625615762</v>
      </c>
      <c r="Q326" s="33" t="s">
        <v>432</v>
      </c>
    </row>
    <row r="327" spans="1:17" s="33" customFormat="1" x14ac:dyDescent="0.2">
      <c r="A327" s="24" t="s">
        <v>28</v>
      </c>
      <c r="B327" s="25">
        <v>5</v>
      </c>
      <c r="C327" s="26">
        <v>981</v>
      </c>
      <c r="D327" s="27" t="s">
        <v>433</v>
      </c>
      <c r="E327" s="28">
        <v>433</v>
      </c>
      <c r="F327" s="29">
        <v>642566.48</v>
      </c>
      <c r="G327" s="30">
        <v>1595</v>
      </c>
      <c r="H327" s="31">
        <v>1219786.7</v>
      </c>
      <c r="I327" s="28">
        <v>12</v>
      </c>
      <c r="J327" s="29">
        <v>7616.18</v>
      </c>
      <c r="K327" s="30">
        <v>17</v>
      </c>
      <c r="L327" s="31">
        <v>58669.37</v>
      </c>
      <c r="M327" s="32">
        <f t="shared" si="16"/>
        <v>1483.9872517321016</v>
      </c>
      <c r="N327" s="31">
        <f t="shared" si="17"/>
        <v>764.75655172413792</v>
      </c>
      <c r="O327" s="32">
        <f t="shared" si="18"/>
        <v>634.68166666666673</v>
      </c>
      <c r="P327" s="29">
        <f t="shared" si="19"/>
        <v>3451.139411764706</v>
      </c>
      <c r="Q327" s="33" t="s">
        <v>433</v>
      </c>
    </row>
    <row r="328" spans="1:17" s="33" customFormat="1" x14ac:dyDescent="0.2">
      <c r="A328" s="24" t="s">
        <v>22</v>
      </c>
      <c r="B328" s="25">
        <v>14</v>
      </c>
      <c r="C328" s="26">
        <v>989</v>
      </c>
      <c r="D328" s="27" t="s">
        <v>434</v>
      </c>
      <c r="E328" s="28">
        <v>935</v>
      </c>
      <c r="F328" s="29">
        <v>1208781.8600000001</v>
      </c>
      <c r="G328" s="30">
        <v>4130</v>
      </c>
      <c r="H328" s="31">
        <v>2603319.0699999998</v>
      </c>
      <c r="I328" s="28">
        <v>40</v>
      </c>
      <c r="J328" s="29">
        <v>64793.760000000002</v>
      </c>
      <c r="K328" s="30">
        <v>39</v>
      </c>
      <c r="L328" s="31">
        <v>187157.03</v>
      </c>
      <c r="M328" s="32">
        <f t="shared" si="16"/>
        <v>1292.8148235294118</v>
      </c>
      <c r="N328" s="31">
        <f t="shared" si="17"/>
        <v>630.34360048426151</v>
      </c>
      <c r="O328" s="32">
        <f t="shared" si="18"/>
        <v>1619.8440000000001</v>
      </c>
      <c r="P328" s="29">
        <f t="shared" si="19"/>
        <v>4798.8982051282055</v>
      </c>
      <c r="Q328" s="33" t="s">
        <v>435</v>
      </c>
    </row>
    <row r="329" spans="1:17" s="33" customFormat="1" x14ac:dyDescent="0.2">
      <c r="A329" s="37" t="s">
        <v>25</v>
      </c>
      <c r="B329" s="38">
        <v>13</v>
      </c>
      <c r="C329" s="39">
        <v>992</v>
      </c>
      <c r="D329" s="40" t="s">
        <v>436</v>
      </c>
      <c r="E329" s="41">
        <v>2714</v>
      </c>
      <c r="F329" s="42">
        <v>3040046.4</v>
      </c>
      <c r="G329" s="43">
        <v>12801</v>
      </c>
      <c r="H329" s="44">
        <v>8028197.2000000002</v>
      </c>
      <c r="I329" s="41">
        <v>92</v>
      </c>
      <c r="J329" s="42">
        <v>228245.49</v>
      </c>
      <c r="K329" s="43">
        <v>102</v>
      </c>
      <c r="L329" s="44">
        <v>284847.81</v>
      </c>
      <c r="M329" s="45">
        <f t="shared" si="16"/>
        <v>1120.1350036845984</v>
      </c>
      <c r="N329" s="44">
        <f t="shared" si="17"/>
        <v>627.15390985079296</v>
      </c>
      <c r="O329" s="45">
        <f t="shared" si="18"/>
        <v>2480.9292391304348</v>
      </c>
      <c r="P329" s="42">
        <f t="shared" si="19"/>
        <v>2792.6255882352939</v>
      </c>
      <c r="Q329" s="33" t="s">
        <v>436</v>
      </c>
    </row>
    <row r="330" spans="1:17" s="33" customFormat="1" x14ac:dyDescent="0.2">
      <c r="A330" s="24" t="s">
        <v>437</v>
      </c>
      <c r="B330" s="25"/>
      <c r="C330" s="26"/>
      <c r="D330" s="27"/>
      <c r="E330" s="28">
        <v>791878</v>
      </c>
      <c r="F330" s="31">
        <v>1130548467.5400002</v>
      </c>
      <c r="G330" s="28">
        <v>3500301</v>
      </c>
      <c r="H330" s="29">
        <v>2309263747.27</v>
      </c>
      <c r="I330" s="30">
        <v>50904</v>
      </c>
      <c r="J330" s="29">
        <v>348702580.68999976</v>
      </c>
      <c r="K330" s="30">
        <v>46474</v>
      </c>
      <c r="L330" s="31">
        <v>405401047.38999975</v>
      </c>
      <c r="M330" s="32">
        <f>SUM(F330/E330)</f>
        <v>1427.6801067083568</v>
      </c>
      <c r="N330" s="31">
        <f>SUM(H330/G330)</f>
        <v>659.7329050473088</v>
      </c>
      <c r="O330" s="32">
        <f>SUM(J330/I330)</f>
        <v>6850.199997839065</v>
      </c>
      <c r="P330" s="29">
        <f>SUM(L330/K330)</f>
        <v>8723.1795711580617</v>
      </c>
    </row>
    <row r="331" spans="1:17" s="33" customFormat="1" x14ac:dyDescent="0.2">
      <c r="A331" s="46"/>
      <c r="B331" s="47"/>
      <c r="C331" s="48"/>
      <c r="D331" s="47"/>
      <c r="E331" s="49"/>
      <c r="F331" s="50"/>
      <c r="G331" s="49"/>
      <c r="H331" s="50"/>
      <c r="I331" s="49"/>
      <c r="J331" s="50"/>
      <c r="K331" s="49"/>
      <c r="L331" s="50"/>
      <c r="M331" s="50"/>
      <c r="N331" s="50"/>
      <c r="O331" s="50"/>
      <c r="P331" s="50"/>
    </row>
    <row r="332" spans="1:17" s="33" customFormat="1" x14ac:dyDescent="0.2">
      <c r="A332" s="46"/>
      <c r="B332" s="47"/>
      <c r="C332" s="48"/>
      <c r="D332" s="47"/>
      <c r="E332" s="49"/>
      <c r="F332" s="50"/>
      <c r="G332" s="49"/>
      <c r="H332" s="50"/>
      <c r="I332" s="49"/>
      <c r="J332" s="50"/>
      <c r="K332" s="49"/>
      <c r="L332" s="50"/>
      <c r="M332" s="50"/>
      <c r="N332" s="50"/>
      <c r="O332" s="50"/>
      <c r="P332" s="50"/>
    </row>
    <row r="333" spans="1:17" s="33" customFormat="1" x14ac:dyDescent="0.2">
      <c r="A333" s="46"/>
      <c r="B333" s="47"/>
      <c r="C333" s="48"/>
      <c r="D333" s="47"/>
      <c r="E333" s="49"/>
      <c r="F333" s="50"/>
      <c r="G333" s="49"/>
      <c r="H333" s="50"/>
      <c r="I333" s="49"/>
      <c r="J333" s="50"/>
      <c r="K333" s="49"/>
      <c r="L333" s="50"/>
      <c r="M333" s="50"/>
      <c r="N333" s="50"/>
      <c r="O333" s="50"/>
      <c r="P333" s="50"/>
    </row>
    <row r="334" spans="1:17" s="33" customFormat="1" x14ac:dyDescent="0.2">
      <c r="A334" s="46"/>
      <c r="B334" s="47"/>
      <c r="C334" s="48"/>
      <c r="D334" s="47"/>
      <c r="E334" s="49"/>
      <c r="F334" s="50"/>
      <c r="G334" s="49"/>
      <c r="H334" s="50"/>
      <c r="I334" s="49"/>
      <c r="J334" s="50"/>
      <c r="K334" s="49"/>
      <c r="L334" s="50"/>
      <c r="M334" s="50"/>
      <c r="N334" s="50"/>
      <c r="O334" s="50"/>
      <c r="P334" s="50"/>
    </row>
    <row r="335" spans="1:17" s="33" customFormat="1" x14ac:dyDescent="0.2">
      <c r="A335" s="46"/>
      <c r="B335" s="47"/>
      <c r="C335" s="48"/>
      <c r="D335" s="47"/>
      <c r="E335" s="49"/>
      <c r="F335" s="50"/>
      <c r="G335" s="49"/>
      <c r="H335" s="50"/>
      <c r="I335" s="49"/>
      <c r="J335" s="50"/>
      <c r="K335" s="49"/>
      <c r="L335" s="50"/>
      <c r="M335" s="50"/>
      <c r="N335" s="50"/>
      <c r="O335" s="50"/>
      <c r="P335" s="50"/>
    </row>
    <row r="336" spans="1:17" s="33" customFormat="1" x14ac:dyDescent="0.2">
      <c r="A336" s="46"/>
      <c r="B336" s="47"/>
      <c r="C336" s="48"/>
      <c r="D336" s="47"/>
      <c r="E336" s="49"/>
      <c r="F336" s="50"/>
      <c r="G336" s="49"/>
      <c r="H336" s="50"/>
      <c r="I336" s="49"/>
      <c r="J336" s="50"/>
      <c r="K336" s="49"/>
      <c r="L336" s="50"/>
      <c r="M336" s="50"/>
      <c r="N336" s="50"/>
      <c r="O336" s="50"/>
      <c r="P336" s="50"/>
    </row>
    <row r="337" spans="1:16" s="33" customFormat="1" x14ac:dyDescent="0.2">
      <c r="A337" s="46"/>
      <c r="B337" s="47"/>
      <c r="C337" s="48"/>
      <c r="D337" s="47"/>
      <c r="E337" s="49"/>
      <c r="F337" s="50"/>
      <c r="G337" s="49"/>
      <c r="H337" s="50"/>
      <c r="I337" s="49"/>
      <c r="J337" s="50"/>
      <c r="K337" s="49"/>
      <c r="L337" s="50"/>
      <c r="M337" s="50"/>
      <c r="N337" s="50"/>
      <c r="O337" s="50"/>
      <c r="P337" s="50"/>
    </row>
    <row r="338" spans="1:16" s="33" customFormat="1" x14ac:dyDescent="0.2">
      <c r="A338" s="46"/>
      <c r="B338" s="47"/>
      <c r="C338" s="48"/>
      <c r="D338" s="47"/>
      <c r="E338" s="49"/>
      <c r="F338" s="50"/>
      <c r="G338" s="49"/>
      <c r="H338" s="50"/>
      <c r="I338" s="49"/>
      <c r="J338" s="50"/>
      <c r="K338" s="49"/>
      <c r="L338" s="50"/>
      <c r="M338" s="50"/>
      <c r="N338" s="50"/>
      <c r="O338" s="50"/>
      <c r="P338" s="50"/>
    </row>
    <row r="339" spans="1:16" s="33" customFormat="1" x14ac:dyDescent="0.2">
      <c r="A339" s="46"/>
      <c r="B339" s="47"/>
      <c r="C339" s="48"/>
      <c r="D339" s="47"/>
      <c r="E339" s="49"/>
      <c r="F339" s="50"/>
      <c r="G339" s="49"/>
      <c r="H339" s="50"/>
      <c r="I339" s="49"/>
      <c r="J339" s="50"/>
      <c r="K339" s="49"/>
      <c r="L339" s="50"/>
      <c r="M339" s="50"/>
      <c r="N339" s="50"/>
      <c r="O339" s="50"/>
      <c r="P339" s="50"/>
    </row>
    <row r="340" spans="1:16" s="33" customFormat="1" x14ac:dyDescent="0.2">
      <c r="A340" s="46"/>
      <c r="B340" s="47"/>
      <c r="C340" s="48"/>
      <c r="D340" s="47"/>
      <c r="E340" s="49"/>
      <c r="F340" s="50"/>
      <c r="G340" s="49"/>
      <c r="H340" s="50"/>
      <c r="I340" s="49"/>
      <c r="J340" s="50"/>
      <c r="K340" s="49"/>
      <c r="L340" s="50"/>
      <c r="M340" s="50"/>
      <c r="N340" s="50"/>
      <c r="O340" s="50"/>
      <c r="P340" s="50"/>
    </row>
    <row r="341" spans="1:16" s="33" customFormat="1" x14ac:dyDescent="0.2">
      <c r="A341" s="46"/>
      <c r="B341" s="47"/>
      <c r="C341" s="48"/>
      <c r="D341" s="47"/>
      <c r="E341" s="49"/>
      <c r="F341" s="50"/>
      <c r="G341" s="49"/>
      <c r="H341" s="50"/>
      <c r="I341" s="49"/>
      <c r="J341" s="50"/>
      <c r="K341" s="49"/>
      <c r="L341" s="50"/>
      <c r="M341" s="50"/>
      <c r="N341" s="50"/>
      <c r="O341" s="50"/>
      <c r="P341" s="50"/>
    </row>
    <row r="342" spans="1:16" s="33" customFormat="1" x14ac:dyDescent="0.2">
      <c r="A342" s="46"/>
      <c r="B342" s="47"/>
      <c r="C342" s="48"/>
      <c r="D342" s="47"/>
      <c r="E342" s="49"/>
      <c r="F342" s="50"/>
      <c r="G342" s="49"/>
      <c r="H342" s="50"/>
      <c r="I342" s="49"/>
      <c r="J342" s="50"/>
      <c r="K342" s="49"/>
      <c r="L342" s="50"/>
      <c r="M342" s="50"/>
      <c r="N342" s="50"/>
      <c r="O342" s="50"/>
      <c r="P342" s="50"/>
    </row>
    <row r="343" spans="1:16" s="33" customFormat="1" x14ac:dyDescent="0.2">
      <c r="A343" s="46"/>
      <c r="B343" s="47"/>
      <c r="C343" s="48"/>
      <c r="D343" s="47"/>
      <c r="E343" s="49"/>
      <c r="F343" s="50"/>
      <c r="G343" s="49"/>
      <c r="H343" s="50"/>
      <c r="I343" s="49"/>
      <c r="J343" s="50"/>
      <c r="K343" s="49"/>
      <c r="L343" s="50"/>
      <c r="M343" s="50"/>
      <c r="N343" s="50"/>
      <c r="O343" s="50"/>
      <c r="P343" s="50"/>
    </row>
    <row r="344" spans="1:16" s="33" customFormat="1" x14ac:dyDescent="0.2">
      <c r="A344" s="46"/>
      <c r="B344" s="47"/>
      <c r="C344" s="48"/>
      <c r="D344" s="47"/>
      <c r="E344" s="49"/>
      <c r="F344" s="50"/>
      <c r="G344" s="49"/>
      <c r="H344" s="50"/>
      <c r="I344" s="49"/>
      <c r="J344" s="50"/>
      <c r="K344" s="49"/>
      <c r="L344" s="50"/>
      <c r="M344" s="50"/>
      <c r="N344" s="50"/>
      <c r="O344" s="50"/>
      <c r="P344" s="50"/>
    </row>
    <row r="345" spans="1:16" s="33" customFormat="1" x14ac:dyDescent="0.2">
      <c r="A345" s="46"/>
      <c r="B345" s="47"/>
      <c r="C345" s="48"/>
      <c r="D345" s="47"/>
      <c r="E345" s="49"/>
      <c r="F345" s="50"/>
      <c r="G345" s="49"/>
      <c r="H345" s="50"/>
      <c r="I345" s="49"/>
      <c r="J345" s="50"/>
      <c r="K345" s="49"/>
      <c r="L345" s="50"/>
      <c r="M345" s="50"/>
      <c r="N345" s="50"/>
      <c r="O345" s="50"/>
      <c r="P345" s="50"/>
    </row>
    <row r="346" spans="1:16" s="33" customFormat="1" x14ac:dyDescent="0.2">
      <c r="A346" s="46"/>
      <c r="B346" s="47"/>
      <c r="C346" s="48"/>
      <c r="D346" s="47"/>
      <c r="E346" s="49"/>
      <c r="F346" s="50"/>
      <c r="G346" s="49"/>
      <c r="H346" s="50"/>
      <c r="I346" s="49"/>
      <c r="J346" s="50"/>
      <c r="K346" s="49"/>
      <c r="L346" s="50"/>
      <c r="M346" s="50"/>
      <c r="N346" s="50"/>
      <c r="O346" s="50"/>
      <c r="P346" s="50"/>
    </row>
    <row r="347" spans="1:16" s="33" customFormat="1" x14ac:dyDescent="0.2">
      <c r="A347" s="46"/>
      <c r="B347" s="47"/>
      <c r="C347" s="48"/>
      <c r="D347" s="47"/>
      <c r="E347" s="49"/>
      <c r="F347" s="50"/>
      <c r="G347" s="49"/>
      <c r="H347" s="50"/>
      <c r="I347" s="49"/>
      <c r="J347" s="50"/>
      <c r="K347" s="49"/>
      <c r="L347" s="50"/>
      <c r="M347" s="50"/>
      <c r="N347" s="50"/>
      <c r="O347" s="50"/>
      <c r="P347" s="50"/>
    </row>
    <row r="348" spans="1:16" s="33" customFormat="1" x14ac:dyDescent="0.2">
      <c r="A348" s="46"/>
      <c r="B348" s="47"/>
      <c r="C348" s="48"/>
      <c r="D348" s="47"/>
      <c r="E348" s="49"/>
      <c r="F348" s="50"/>
      <c r="G348" s="49"/>
      <c r="H348" s="50"/>
      <c r="I348" s="49"/>
      <c r="J348" s="50"/>
      <c r="K348" s="49"/>
      <c r="L348" s="50"/>
      <c r="M348" s="50"/>
      <c r="N348" s="50"/>
      <c r="O348" s="50"/>
      <c r="P348" s="50"/>
    </row>
    <row r="349" spans="1:16" s="33" customFormat="1" x14ac:dyDescent="0.2">
      <c r="A349" s="46"/>
      <c r="B349" s="47"/>
      <c r="C349" s="48"/>
      <c r="D349" s="47"/>
      <c r="E349" s="49"/>
      <c r="F349" s="50"/>
      <c r="G349" s="49"/>
      <c r="H349" s="50"/>
      <c r="I349" s="49"/>
      <c r="J349" s="50"/>
      <c r="K349" s="49"/>
      <c r="L349" s="50"/>
      <c r="M349" s="50"/>
      <c r="N349" s="50"/>
      <c r="O349" s="50"/>
      <c r="P349" s="50"/>
    </row>
    <row r="350" spans="1:16" s="33" customFormat="1" x14ac:dyDescent="0.2">
      <c r="A350" s="46"/>
      <c r="B350" s="47"/>
      <c r="C350" s="48"/>
      <c r="D350" s="47"/>
      <c r="E350" s="49"/>
      <c r="F350" s="50"/>
      <c r="G350" s="49"/>
      <c r="H350" s="50"/>
      <c r="I350" s="49"/>
      <c r="J350" s="50"/>
      <c r="K350" s="49"/>
      <c r="L350" s="50"/>
      <c r="M350" s="50"/>
      <c r="N350" s="50"/>
      <c r="O350" s="50"/>
      <c r="P350" s="50"/>
    </row>
    <row r="351" spans="1:16" s="33" customFormat="1" x14ac:dyDescent="0.2">
      <c r="A351" s="46"/>
      <c r="B351" s="47"/>
      <c r="C351" s="48"/>
      <c r="D351" s="47"/>
      <c r="E351" s="49"/>
      <c r="F351" s="50"/>
      <c r="G351" s="49"/>
      <c r="H351" s="50"/>
      <c r="I351" s="49"/>
      <c r="J351" s="50"/>
      <c r="K351" s="49"/>
      <c r="L351" s="50"/>
      <c r="M351" s="50"/>
      <c r="N351" s="50"/>
      <c r="O351" s="50"/>
      <c r="P351" s="50"/>
    </row>
    <row r="352" spans="1:16" s="33" customFormat="1" x14ac:dyDescent="0.2">
      <c r="A352" s="46"/>
      <c r="B352" s="47"/>
      <c r="C352" s="48"/>
      <c r="D352" s="47"/>
      <c r="E352" s="49"/>
      <c r="F352" s="50"/>
      <c r="G352" s="49"/>
      <c r="H352" s="50"/>
      <c r="I352" s="49"/>
      <c r="J352" s="50"/>
      <c r="K352" s="49"/>
      <c r="L352" s="50"/>
      <c r="M352" s="50"/>
      <c r="N352" s="50"/>
      <c r="O352" s="50"/>
      <c r="P352" s="50"/>
    </row>
    <row r="353" spans="1:16" s="33" customFormat="1" x14ac:dyDescent="0.2">
      <c r="A353" s="46"/>
      <c r="B353" s="47"/>
      <c r="C353" s="48"/>
      <c r="D353" s="47"/>
      <c r="E353" s="49"/>
      <c r="F353" s="50"/>
      <c r="G353" s="49"/>
      <c r="H353" s="50"/>
      <c r="I353" s="49"/>
      <c r="J353" s="50"/>
      <c r="K353" s="49"/>
      <c r="L353" s="50"/>
      <c r="M353" s="50"/>
      <c r="N353" s="50"/>
      <c r="O353" s="50"/>
      <c r="P353" s="50"/>
    </row>
    <row r="354" spans="1:16" s="33" customFormat="1" x14ac:dyDescent="0.2">
      <c r="A354" s="46"/>
      <c r="B354" s="47"/>
      <c r="C354" s="48"/>
      <c r="D354" s="47"/>
      <c r="E354" s="49"/>
      <c r="F354" s="50"/>
      <c r="G354" s="49"/>
      <c r="H354" s="50"/>
      <c r="I354" s="49"/>
      <c r="J354" s="50"/>
      <c r="K354" s="49"/>
      <c r="L354" s="50"/>
      <c r="M354" s="50"/>
      <c r="N354" s="50"/>
      <c r="O354" s="50"/>
      <c r="P354" s="50"/>
    </row>
    <row r="355" spans="1:16" s="33" customFormat="1" x14ac:dyDescent="0.2">
      <c r="A355" s="46"/>
      <c r="B355" s="47"/>
      <c r="C355" s="48"/>
      <c r="D355" s="47"/>
      <c r="E355" s="49"/>
      <c r="F355" s="50"/>
      <c r="G355" s="49"/>
      <c r="H355" s="50"/>
      <c r="I355" s="49"/>
      <c r="J355" s="50"/>
      <c r="K355" s="49"/>
      <c r="L355" s="50"/>
      <c r="M355" s="50"/>
      <c r="N355" s="50"/>
      <c r="O355" s="50"/>
      <c r="P355" s="50"/>
    </row>
    <row r="356" spans="1:16" s="33" customFormat="1" x14ac:dyDescent="0.2">
      <c r="A356" s="46"/>
      <c r="B356" s="47"/>
      <c r="C356" s="48"/>
      <c r="D356" s="47"/>
      <c r="E356" s="49"/>
      <c r="F356" s="50"/>
      <c r="G356" s="49"/>
      <c r="H356" s="50"/>
      <c r="I356" s="49"/>
      <c r="J356" s="50"/>
      <c r="K356" s="49"/>
      <c r="L356" s="50"/>
      <c r="M356" s="50"/>
      <c r="N356" s="50"/>
      <c r="O356" s="50"/>
      <c r="P356" s="50"/>
    </row>
    <row r="357" spans="1:16" s="33" customFormat="1" x14ac:dyDescent="0.2">
      <c r="A357" s="46"/>
      <c r="B357" s="47"/>
      <c r="C357" s="48"/>
      <c r="D357" s="47"/>
      <c r="E357" s="49"/>
      <c r="F357" s="50"/>
      <c r="G357" s="49"/>
      <c r="H357" s="50"/>
      <c r="I357" s="49"/>
      <c r="J357" s="50"/>
      <c r="K357" s="49"/>
      <c r="L357" s="50"/>
      <c r="M357" s="50"/>
      <c r="N357" s="50"/>
      <c r="O357" s="50"/>
      <c r="P357" s="50"/>
    </row>
    <row r="358" spans="1:16" s="33" customFormat="1" x14ac:dyDescent="0.2">
      <c r="A358" s="46"/>
      <c r="B358" s="47"/>
      <c r="C358" s="48"/>
      <c r="D358" s="47"/>
      <c r="E358" s="49"/>
      <c r="F358" s="50"/>
      <c r="G358" s="49"/>
      <c r="H358" s="50"/>
      <c r="I358" s="49"/>
      <c r="J358" s="50"/>
      <c r="K358" s="49"/>
      <c r="L358" s="50"/>
      <c r="M358" s="50"/>
      <c r="N358" s="50"/>
      <c r="O358" s="50"/>
      <c r="P358" s="50"/>
    </row>
    <row r="359" spans="1:16" s="33" customFormat="1" x14ac:dyDescent="0.2">
      <c r="A359" s="46"/>
      <c r="B359" s="47"/>
      <c r="C359" s="48"/>
      <c r="D359" s="47"/>
      <c r="E359" s="49"/>
      <c r="F359" s="50"/>
      <c r="G359" s="49"/>
      <c r="H359" s="50"/>
      <c r="I359" s="49"/>
      <c r="J359" s="50"/>
      <c r="K359" s="49"/>
      <c r="L359" s="50"/>
      <c r="M359" s="50"/>
      <c r="N359" s="50"/>
      <c r="O359" s="50"/>
      <c r="P359" s="50"/>
    </row>
    <row r="360" spans="1:16" s="33" customFormat="1" x14ac:dyDescent="0.2">
      <c r="A360" s="46"/>
      <c r="B360" s="47"/>
      <c r="C360" s="48"/>
      <c r="D360" s="47"/>
      <c r="E360" s="49"/>
      <c r="F360" s="50"/>
      <c r="G360" s="49"/>
      <c r="H360" s="50"/>
      <c r="I360" s="49"/>
      <c r="J360" s="50"/>
      <c r="K360" s="49"/>
      <c r="L360" s="50"/>
      <c r="M360" s="50"/>
      <c r="N360" s="50"/>
      <c r="O360" s="50"/>
      <c r="P360" s="50"/>
    </row>
    <row r="361" spans="1:16" s="33" customFormat="1" x14ac:dyDescent="0.2">
      <c r="A361" s="46"/>
      <c r="B361" s="47"/>
      <c r="C361" s="48"/>
      <c r="D361" s="47"/>
      <c r="E361" s="49"/>
      <c r="F361" s="50"/>
      <c r="G361" s="49"/>
      <c r="H361" s="50"/>
      <c r="I361" s="49"/>
      <c r="J361" s="50"/>
      <c r="K361" s="49"/>
      <c r="L361" s="50"/>
      <c r="M361" s="50"/>
      <c r="N361" s="50"/>
      <c r="O361" s="50"/>
      <c r="P361" s="50"/>
    </row>
    <row r="362" spans="1:16" s="33" customFormat="1" x14ac:dyDescent="0.2">
      <c r="A362" s="46"/>
      <c r="B362" s="47"/>
      <c r="C362" s="48"/>
      <c r="D362" s="47"/>
      <c r="E362" s="49"/>
      <c r="F362" s="50"/>
      <c r="G362" s="49"/>
      <c r="H362" s="50"/>
      <c r="I362" s="49"/>
      <c r="J362" s="50"/>
      <c r="K362" s="49"/>
      <c r="L362" s="50"/>
      <c r="M362" s="50"/>
      <c r="N362" s="50"/>
      <c r="O362" s="50"/>
      <c r="P362" s="50"/>
    </row>
    <row r="363" spans="1:16" s="33" customFormat="1" x14ac:dyDescent="0.2">
      <c r="A363" s="46"/>
      <c r="B363" s="47"/>
      <c r="C363" s="48"/>
      <c r="D363" s="47"/>
      <c r="E363" s="49"/>
      <c r="F363" s="50"/>
      <c r="G363" s="49"/>
      <c r="H363" s="50"/>
      <c r="I363" s="49"/>
      <c r="J363" s="50"/>
      <c r="K363" s="49"/>
      <c r="L363" s="50"/>
      <c r="M363" s="50"/>
      <c r="N363" s="50"/>
      <c r="O363" s="50"/>
      <c r="P363" s="50"/>
    </row>
    <row r="364" spans="1:16" s="33" customFormat="1" x14ac:dyDescent="0.2">
      <c r="A364" s="46"/>
      <c r="B364" s="47"/>
      <c r="C364" s="48"/>
      <c r="D364" s="47"/>
      <c r="E364" s="49"/>
      <c r="F364" s="50"/>
      <c r="G364" s="49"/>
      <c r="H364" s="50"/>
      <c r="I364" s="49"/>
      <c r="J364" s="50"/>
      <c r="K364" s="49"/>
      <c r="L364" s="50"/>
      <c r="M364" s="50"/>
      <c r="N364" s="50"/>
      <c r="O364" s="50"/>
      <c r="P364" s="50"/>
    </row>
    <row r="365" spans="1:16" s="33" customFormat="1" x14ac:dyDescent="0.2">
      <c r="A365" s="46"/>
      <c r="B365" s="47"/>
      <c r="C365" s="48"/>
      <c r="D365" s="47"/>
      <c r="E365" s="49"/>
      <c r="F365" s="50"/>
      <c r="G365" s="49"/>
      <c r="H365" s="50"/>
      <c r="I365" s="49"/>
      <c r="J365" s="50"/>
      <c r="K365" s="49"/>
      <c r="L365" s="50"/>
      <c r="M365" s="50"/>
      <c r="N365" s="50"/>
      <c r="O365" s="50"/>
      <c r="P365" s="50"/>
    </row>
    <row r="366" spans="1:16" s="33" customFormat="1" x14ac:dyDescent="0.2">
      <c r="A366" s="46"/>
      <c r="B366" s="47"/>
      <c r="C366" s="48"/>
      <c r="D366" s="47"/>
      <c r="E366" s="49"/>
      <c r="F366" s="50"/>
      <c r="G366" s="49"/>
      <c r="H366" s="50"/>
      <c r="I366" s="49"/>
      <c r="J366" s="50"/>
      <c r="K366" s="49"/>
      <c r="L366" s="50"/>
      <c r="M366" s="50"/>
      <c r="N366" s="50"/>
      <c r="O366" s="50"/>
      <c r="P366" s="50"/>
    </row>
    <row r="367" spans="1:16" s="33" customFormat="1" x14ac:dyDescent="0.2">
      <c r="A367" s="46"/>
      <c r="B367" s="47"/>
      <c r="C367" s="48"/>
      <c r="D367" s="47"/>
      <c r="E367" s="49"/>
      <c r="F367" s="50"/>
      <c r="G367" s="49"/>
      <c r="H367" s="50"/>
      <c r="I367" s="49"/>
      <c r="J367" s="50"/>
      <c r="K367" s="49"/>
      <c r="L367" s="50"/>
      <c r="M367" s="50"/>
      <c r="N367" s="50"/>
      <c r="O367" s="50"/>
      <c r="P367" s="50"/>
    </row>
    <row r="368" spans="1:16" s="33" customFormat="1" x14ac:dyDescent="0.2">
      <c r="A368" s="46"/>
      <c r="B368" s="47"/>
      <c r="C368" s="48"/>
      <c r="D368" s="47"/>
      <c r="E368" s="49"/>
      <c r="F368" s="50"/>
      <c r="G368" s="49"/>
      <c r="H368" s="50"/>
      <c r="I368" s="49"/>
      <c r="J368" s="50"/>
      <c r="K368" s="49"/>
      <c r="L368" s="50"/>
      <c r="M368" s="50"/>
      <c r="N368" s="50"/>
      <c r="O368" s="50"/>
      <c r="P368" s="50"/>
    </row>
    <row r="369" spans="1:16" s="33" customFormat="1" x14ac:dyDescent="0.2">
      <c r="A369" s="46"/>
      <c r="B369" s="47"/>
      <c r="C369" s="48"/>
      <c r="D369" s="47"/>
      <c r="E369" s="49"/>
      <c r="F369" s="50"/>
      <c r="G369" s="49"/>
      <c r="H369" s="50"/>
      <c r="I369" s="49"/>
      <c r="J369" s="50"/>
      <c r="K369" s="49"/>
      <c r="L369" s="50"/>
      <c r="M369" s="50"/>
      <c r="N369" s="50"/>
      <c r="O369" s="50"/>
      <c r="P369" s="50"/>
    </row>
    <row r="370" spans="1:16" s="33" customFormat="1" x14ac:dyDescent="0.2">
      <c r="A370" s="46"/>
      <c r="B370" s="47"/>
      <c r="C370" s="48"/>
      <c r="D370" s="47"/>
      <c r="E370" s="49"/>
      <c r="F370" s="50"/>
      <c r="G370" s="49"/>
      <c r="H370" s="50"/>
      <c r="I370" s="49"/>
      <c r="J370" s="50"/>
      <c r="K370" s="49"/>
      <c r="L370" s="50"/>
      <c r="M370" s="50"/>
      <c r="N370" s="50"/>
      <c r="O370" s="50"/>
      <c r="P370" s="50"/>
    </row>
    <row r="371" spans="1:16" s="33" customFormat="1" x14ac:dyDescent="0.2">
      <c r="A371" s="46"/>
      <c r="B371" s="47"/>
      <c r="C371" s="48"/>
      <c r="D371" s="47"/>
      <c r="E371" s="49"/>
      <c r="F371" s="50"/>
      <c r="G371" s="49"/>
      <c r="H371" s="50"/>
      <c r="I371" s="49"/>
      <c r="J371" s="50"/>
      <c r="K371" s="49"/>
      <c r="L371" s="50"/>
      <c r="M371" s="50"/>
      <c r="N371" s="50"/>
      <c r="O371" s="50"/>
      <c r="P371" s="50"/>
    </row>
    <row r="372" spans="1:16" s="33" customFormat="1" x14ac:dyDescent="0.2">
      <c r="A372" s="46"/>
      <c r="B372" s="47"/>
      <c r="C372" s="48"/>
      <c r="D372" s="47"/>
      <c r="E372" s="49"/>
      <c r="F372" s="50"/>
      <c r="G372" s="49"/>
      <c r="H372" s="50"/>
      <c r="I372" s="49"/>
      <c r="J372" s="50"/>
      <c r="K372" s="49"/>
      <c r="L372" s="50"/>
      <c r="M372" s="50"/>
      <c r="N372" s="50"/>
      <c r="O372" s="50"/>
      <c r="P372" s="50"/>
    </row>
    <row r="373" spans="1:16" s="33" customFormat="1" x14ac:dyDescent="0.2">
      <c r="A373" s="46"/>
      <c r="B373" s="47"/>
      <c r="C373" s="48"/>
      <c r="D373" s="47"/>
      <c r="E373" s="49"/>
      <c r="F373" s="50"/>
      <c r="G373" s="49"/>
      <c r="H373" s="50"/>
      <c r="I373" s="49"/>
      <c r="J373" s="50"/>
      <c r="K373" s="49"/>
      <c r="L373" s="50"/>
      <c r="M373" s="50"/>
      <c r="N373" s="50"/>
      <c r="O373" s="50"/>
      <c r="P373" s="50"/>
    </row>
    <row r="374" spans="1:16" s="33" customFormat="1" x14ac:dyDescent="0.2">
      <c r="A374" s="46"/>
      <c r="B374" s="47"/>
      <c r="C374" s="48"/>
      <c r="D374" s="47"/>
      <c r="E374" s="49"/>
      <c r="F374" s="50"/>
      <c r="G374" s="49"/>
      <c r="H374" s="50"/>
      <c r="I374" s="49"/>
      <c r="J374" s="50"/>
      <c r="K374" s="49"/>
      <c r="L374" s="50"/>
      <c r="M374" s="50"/>
      <c r="N374" s="50"/>
      <c r="O374" s="50"/>
      <c r="P374" s="50"/>
    </row>
    <row r="375" spans="1:16" s="33" customFormat="1" x14ac:dyDescent="0.2">
      <c r="A375" s="46"/>
      <c r="B375" s="47"/>
      <c r="C375" s="48"/>
      <c r="D375" s="47"/>
      <c r="E375" s="49"/>
      <c r="F375" s="50"/>
      <c r="G375" s="49"/>
      <c r="H375" s="50"/>
      <c r="I375" s="49"/>
      <c r="J375" s="50"/>
      <c r="K375" s="49"/>
      <c r="L375" s="50"/>
      <c r="M375" s="50"/>
      <c r="N375" s="50"/>
      <c r="O375" s="50"/>
      <c r="P375" s="50"/>
    </row>
    <row r="376" spans="1:16" s="33" customFormat="1" x14ac:dyDescent="0.2">
      <c r="A376" s="46"/>
      <c r="B376" s="47"/>
      <c r="C376" s="48"/>
      <c r="D376" s="47"/>
      <c r="E376" s="49"/>
      <c r="F376" s="50"/>
      <c r="G376" s="49"/>
      <c r="H376" s="50"/>
      <c r="I376" s="49"/>
      <c r="J376" s="50"/>
      <c r="K376" s="49"/>
      <c r="L376" s="50"/>
      <c r="M376" s="50"/>
      <c r="N376" s="50"/>
      <c r="O376" s="50"/>
      <c r="P376" s="50"/>
    </row>
    <row r="377" spans="1:16" s="33" customFormat="1" x14ac:dyDescent="0.2">
      <c r="A377" s="46"/>
      <c r="B377" s="47"/>
      <c r="C377" s="48"/>
      <c r="D377" s="47"/>
      <c r="E377" s="49"/>
      <c r="F377" s="50"/>
      <c r="G377" s="49"/>
      <c r="H377" s="50"/>
      <c r="I377" s="49"/>
      <c r="J377" s="50"/>
      <c r="K377" s="49"/>
      <c r="L377" s="50"/>
      <c r="M377" s="50"/>
      <c r="N377" s="50"/>
      <c r="O377" s="50"/>
      <c r="P377" s="50"/>
    </row>
    <row r="378" spans="1:16" s="33" customFormat="1" x14ac:dyDescent="0.2">
      <c r="A378" s="46"/>
      <c r="B378" s="47"/>
      <c r="C378" s="48"/>
      <c r="D378" s="47"/>
      <c r="E378" s="49"/>
      <c r="F378" s="50"/>
      <c r="G378" s="49"/>
      <c r="H378" s="50"/>
      <c r="I378" s="49"/>
      <c r="J378" s="50"/>
      <c r="K378" s="49"/>
      <c r="L378" s="50"/>
      <c r="M378" s="50"/>
      <c r="N378" s="50"/>
      <c r="O378" s="50"/>
      <c r="P378" s="50"/>
    </row>
    <row r="379" spans="1:16" s="33" customFormat="1" x14ac:dyDescent="0.2">
      <c r="A379" s="46"/>
      <c r="B379" s="47"/>
      <c r="C379" s="48"/>
      <c r="D379" s="47"/>
      <c r="E379" s="49"/>
      <c r="F379" s="50"/>
      <c r="G379" s="49"/>
      <c r="H379" s="50"/>
      <c r="I379" s="49"/>
      <c r="J379" s="50"/>
      <c r="K379" s="49"/>
      <c r="L379" s="50"/>
      <c r="M379" s="50"/>
      <c r="N379" s="50"/>
      <c r="O379" s="50"/>
      <c r="P379" s="50"/>
    </row>
    <row r="380" spans="1:16" s="33" customFormat="1" x14ac:dyDescent="0.2">
      <c r="A380" s="46"/>
      <c r="B380" s="47"/>
      <c r="C380" s="48"/>
      <c r="D380" s="47"/>
      <c r="E380" s="49"/>
      <c r="F380" s="50"/>
      <c r="G380" s="49"/>
      <c r="H380" s="50"/>
      <c r="I380" s="49"/>
      <c r="J380" s="50"/>
      <c r="K380" s="49"/>
      <c r="L380" s="50"/>
      <c r="M380" s="50"/>
      <c r="N380" s="50"/>
      <c r="O380" s="50"/>
      <c r="P380" s="50"/>
    </row>
    <row r="381" spans="1:16" s="33" customFormat="1" x14ac:dyDescent="0.2">
      <c r="A381" s="46"/>
      <c r="B381" s="47"/>
      <c r="C381" s="48"/>
      <c r="D381" s="47"/>
      <c r="E381" s="49"/>
      <c r="F381" s="50"/>
      <c r="G381" s="49"/>
      <c r="H381" s="50"/>
      <c r="I381" s="49"/>
      <c r="J381" s="50"/>
      <c r="K381" s="49"/>
      <c r="L381" s="50"/>
      <c r="M381" s="50"/>
      <c r="N381" s="50"/>
      <c r="O381" s="50"/>
      <c r="P381" s="50"/>
    </row>
    <row r="382" spans="1:16" s="33" customFormat="1" x14ac:dyDescent="0.2">
      <c r="A382" s="46"/>
      <c r="B382" s="47"/>
      <c r="C382" s="48"/>
      <c r="D382" s="47"/>
      <c r="E382" s="49"/>
      <c r="F382" s="50"/>
      <c r="G382" s="49"/>
      <c r="H382" s="50"/>
      <c r="I382" s="49"/>
      <c r="J382" s="50"/>
      <c r="K382" s="49"/>
      <c r="L382" s="50"/>
      <c r="M382" s="50"/>
      <c r="N382" s="50"/>
      <c r="O382" s="50"/>
      <c r="P382" s="50"/>
    </row>
    <row r="383" spans="1:16" s="33" customFormat="1" x14ac:dyDescent="0.2">
      <c r="A383" s="46"/>
      <c r="B383" s="47"/>
      <c r="C383" s="48"/>
      <c r="D383" s="47"/>
      <c r="E383" s="49"/>
      <c r="F383" s="50"/>
      <c r="G383" s="49"/>
      <c r="H383" s="50"/>
      <c r="I383" s="49"/>
      <c r="J383" s="50"/>
      <c r="K383" s="49"/>
      <c r="L383" s="50"/>
      <c r="M383" s="50"/>
      <c r="N383" s="50"/>
      <c r="O383" s="50"/>
      <c r="P383" s="50"/>
    </row>
    <row r="384" spans="1:16" s="33" customFormat="1" x14ac:dyDescent="0.2">
      <c r="A384" s="46"/>
      <c r="B384" s="47"/>
      <c r="C384" s="48"/>
      <c r="D384" s="47"/>
      <c r="E384" s="49"/>
      <c r="F384" s="50"/>
      <c r="G384" s="49"/>
      <c r="H384" s="50"/>
      <c r="I384" s="49"/>
      <c r="J384" s="50"/>
      <c r="K384" s="49"/>
      <c r="L384" s="50"/>
      <c r="M384" s="50"/>
      <c r="N384" s="50"/>
      <c r="O384" s="50"/>
      <c r="P384" s="50"/>
    </row>
    <row r="385" spans="1:16" s="33" customFormat="1" x14ac:dyDescent="0.2">
      <c r="A385" s="46"/>
      <c r="B385" s="47"/>
      <c r="C385" s="48"/>
      <c r="D385" s="47"/>
      <c r="E385" s="49"/>
      <c r="F385" s="50"/>
      <c r="G385" s="49"/>
      <c r="H385" s="50"/>
      <c r="I385" s="49"/>
      <c r="J385" s="50"/>
      <c r="K385" s="49"/>
      <c r="L385" s="50"/>
      <c r="M385" s="50"/>
      <c r="N385" s="50"/>
      <c r="O385" s="50"/>
      <c r="P385" s="50"/>
    </row>
    <row r="386" spans="1:16" s="33" customFormat="1" x14ac:dyDescent="0.2">
      <c r="A386" s="46"/>
      <c r="B386" s="47"/>
      <c r="C386" s="48"/>
      <c r="D386" s="47"/>
      <c r="E386" s="49"/>
      <c r="F386" s="50"/>
      <c r="G386" s="49"/>
      <c r="H386" s="50"/>
      <c r="I386" s="49"/>
      <c r="J386" s="50"/>
      <c r="K386" s="49"/>
      <c r="L386" s="50"/>
      <c r="M386" s="50"/>
      <c r="N386" s="50"/>
      <c r="O386" s="50"/>
      <c r="P386" s="50"/>
    </row>
    <row r="387" spans="1:16" s="33" customFormat="1" x14ac:dyDescent="0.2">
      <c r="A387" s="46"/>
      <c r="B387" s="47"/>
      <c r="C387" s="48"/>
      <c r="D387" s="47"/>
      <c r="E387" s="49"/>
      <c r="F387" s="50"/>
      <c r="G387" s="49"/>
      <c r="H387" s="50"/>
      <c r="I387" s="49"/>
      <c r="J387" s="50"/>
      <c r="K387" s="49"/>
      <c r="L387" s="50"/>
      <c r="M387" s="50"/>
      <c r="N387" s="50"/>
      <c r="O387" s="50"/>
      <c r="P387" s="50"/>
    </row>
    <row r="388" spans="1:16" s="33" customFormat="1" x14ac:dyDescent="0.2">
      <c r="A388" s="46"/>
      <c r="B388" s="47"/>
      <c r="C388" s="48"/>
      <c r="D388" s="47"/>
      <c r="E388" s="49"/>
      <c r="F388" s="50"/>
      <c r="G388" s="49"/>
      <c r="H388" s="50"/>
      <c r="I388" s="49"/>
      <c r="J388" s="50"/>
      <c r="K388" s="49"/>
      <c r="L388" s="50"/>
      <c r="M388" s="50"/>
      <c r="N388" s="50"/>
      <c r="O388" s="50"/>
      <c r="P388" s="50"/>
    </row>
    <row r="389" spans="1:16" s="33" customFormat="1" x14ac:dyDescent="0.2">
      <c r="A389" s="46"/>
      <c r="B389" s="47"/>
      <c r="C389" s="48"/>
      <c r="D389" s="47"/>
      <c r="E389" s="49"/>
      <c r="F389" s="50"/>
      <c r="G389" s="49"/>
      <c r="H389" s="50"/>
      <c r="I389" s="49"/>
      <c r="J389" s="50"/>
      <c r="K389" s="49"/>
      <c r="L389" s="50"/>
      <c r="M389" s="50"/>
      <c r="N389" s="50"/>
      <c r="O389" s="50"/>
      <c r="P389" s="50"/>
    </row>
    <row r="390" spans="1:16" s="33" customFormat="1" x14ac:dyDescent="0.2">
      <c r="A390" s="46"/>
      <c r="B390" s="47"/>
      <c r="C390" s="48"/>
      <c r="D390" s="47"/>
      <c r="E390" s="49"/>
      <c r="F390" s="50"/>
      <c r="G390" s="49"/>
      <c r="H390" s="50"/>
      <c r="I390" s="49"/>
      <c r="J390" s="50"/>
      <c r="K390" s="49"/>
      <c r="L390" s="50"/>
      <c r="M390" s="50"/>
      <c r="N390" s="50"/>
      <c r="O390" s="50"/>
      <c r="P390" s="50"/>
    </row>
    <row r="391" spans="1:16" s="33" customFormat="1" x14ac:dyDescent="0.2">
      <c r="A391" s="46"/>
      <c r="B391" s="47"/>
      <c r="C391" s="48"/>
      <c r="D391" s="47"/>
      <c r="E391" s="49"/>
      <c r="F391" s="50"/>
      <c r="G391" s="49"/>
      <c r="H391" s="50"/>
      <c r="I391" s="49"/>
      <c r="J391" s="50"/>
      <c r="K391" s="49"/>
      <c r="L391" s="50"/>
      <c r="M391" s="50"/>
      <c r="N391" s="50"/>
      <c r="O391" s="50"/>
      <c r="P391" s="50"/>
    </row>
    <row r="392" spans="1:16" s="33" customFormat="1" x14ac:dyDescent="0.2">
      <c r="A392" s="46"/>
      <c r="B392" s="47"/>
      <c r="C392" s="48"/>
      <c r="D392" s="47"/>
      <c r="E392" s="49"/>
      <c r="F392" s="50"/>
      <c r="G392" s="49"/>
      <c r="H392" s="50"/>
      <c r="I392" s="49"/>
      <c r="J392" s="50"/>
      <c r="K392" s="49"/>
      <c r="L392" s="50"/>
      <c r="M392" s="50"/>
      <c r="N392" s="50"/>
      <c r="O392" s="50"/>
      <c r="P392" s="50"/>
    </row>
    <row r="393" spans="1:16" s="33" customFormat="1" x14ac:dyDescent="0.2">
      <c r="A393" s="46"/>
      <c r="B393" s="47"/>
      <c r="C393" s="48"/>
      <c r="D393" s="47"/>
      <c r="E393" s="49"/>
      <c r="F393" s="50"/>
      <c r="G393" s="49"/>
      <c r="H393" s="50"/>
      <c r="I393" s="49"/>
      <c r="J393" s="50"/>
      <c r="K393" s="49"/>
      <c r="L393" s="50"/>
      <c r="M393" s="50"/>
      <c r="N393" s="50"/>
      <c r="O393" s="50"/>
      <c r="P393" s="50"/>
    </row>
    <row r="394" spans="1:16" s="33" customFormat="1" x14ac:dyDescent="0.2">
      <c r="A394" s="46"/>
      <c r="B394" s="47"/>
      <c r="C394" s="48"/>
      <c r="D394" s="47"/>
      <c r="E394" s="49"/>
      <c r="F394" s="50"/>
      <c r="G394" s="49"/>
      <c r="H394" s="50"/>
      <c r="I394" s="49"/>
      <c r="J394" s="50"/>
      <c r="K394" s="49"/>
      <c r="L394" s="50"/>
      <c r="M394" s="50"/>
      <c r="N394" s="50"/>
      <c r="O394" s="50"/>
      <c r="P394" s="50"/>
    </row>
    <row r="395" spans="1:16" s="33" customFormat="1" x14ac:dyDescent="0.2">
      <c r="A395" s="46"/>
      <c r="B395" s="47"/>
      <c r="C395" s="48"/>
      <c r="D395" s="47"/>
      <c r="E395" s="49"/>
      <c r="F395" s="50"/>
      <c r="G395" s="49"/>
      <c r="H395" s="50"/>
      <c r="I395" s="49"/>
      <c r="J395" s="50"/>
      <c r="K395" s="49"/>
      <c r="L395" s="50"/>
      <c r="M395" s="50"/>
      <c r="N395" s="50"/>
      <c r="O395" s="50"/>
      <c r="P395" s="50"/>
    </row>
    <row r="396" spans="1:16" s="33" customFormat="1" x14ac:dyDescent="0.2">
      <c r="A396" s="46"/>
      <c r="B396" s="47"/>
      <c r="C396" s="48"/>
      <c r="D396" s="47"/>
      <c r="E396" s="49"/>
      <c r="F396" s="50"/>
      <c r="G396" s="49"/>
      <c r="H396" s="50"/>
      <c r="I396" s="49"/>
      <c r="J396" s="50"/>
      <c r="K396" s="49"/>
      <c r="L396" s="50"/>
      <c r="M396" s="50"/>
      <c r="N396" s="50"/>
      <c r="O396" s="50"/>
      <c r="P396" s="50"/>
    </row>
    <row r="397" spans="1:16" s="33" customFormat="1" x14ac:dyDescent="0.2">
      <c r="A397" s="46"/>
      <c r="B397" s="47"/>
      <c r="C397" s="48"/>
      <c r="D397" s="47"/>
      <c r="E397" s="49"/>
      <c r="F397" s="50"/>
      <c r="G397" s="49"/>
      <c r="H397" s="50"/>
      <c r="I397" s="49"/>
      <c r="J397" s="50"/>
      <c r="K397" s="49"/>
      <c r="L397" s="50"/>
      <c r="M397" s="50"/>
      <c r="N397" s="50"/>
      <c r="O397" s="50"/>
      <c r="P397" s="50"/>
    </row>
    <row r="398" spans="1:16" s="33" customFormat="1" x14ac:dyDescent="0.2">
      <c r="A398" s="46"/>
      <c r="B398" s="47"/>
      <c r="C398" s="48"/>
      <c r="D398" s="47"/>
      <c r="E398" s="49"/>
      <c r="F398" s="50"/>
      <c r="G398" s="49"/>
      <c r="H398" s="50"/>
      <c r="I398" s="49"/>
      <c r="J398" s="50"/>
      <c r="K398" s="49"/>
      <c r="L398" s="50"/>
      <c r="M398" s="50"/>
      <c r="N398" s="50"/>
      <c r="O398" s="50"/>
      <c r="P398" s="50"/>
    </row>
    <row r="399" spans="1:16" s="33" customFormat="1" x14ac:dyDescent="0.2">
      <c r="A399" s="46"/>
      <c r="B399" s="47"/>
      <c r="C399" s="48"/>
      <c r="D399" s="47"/>
      <c r="E399" s="49"/>
      <c r="F399" s="50"/>
      <c r="G399" s="49"/>
      <c r="H399" s="50"/>
      <c r="I399" s="49"/>
      <c r="J399" s="50"/>
      <c r="K399" s="49"/>
      <c r="L399" s="50"/>
      <c r="M399" s="50"/>
      <c r="N399" s="50"/>
      <c r="O399" s="50"/>
      <c r="P399" s="50"/>
    </row>
    <row r="400" spans="1:16" s="33" customFormat="1" x14ac:dyDescent="0.2">
      <c r="A400" s="46"/>
      <c r="B400" s="47"/>
      <c r="C400" s="48"/>
      <c r="D400" s="47"/>
      <c r="E400" s="49"/>
      <c r="F400" s="50"/>
      <c r="G400" s="49"/>
      <c r="H400" s="50"/>
      <c r="I400" s="49"/>
      <c r="J400" s="50"/>
      <c r="K400" s="49"/>
      <c r="L400" s="50"/>
      <c r="M400" s="50"/>
      <c r="N400" s="50"/>
      <c r="O400" s="50"/>
      <c r="P400" s="50"/>
    </row>
    <row r="401" spans="1:16" s="33" customFormat="1" x14ac:dyDescent="0.2">
      <c r="A401" s="46"/>
      <c r="B401" s="47"/>
      <c r="C401" s="48"/>
      <c r="D401" s="47"/>
      <c r="E401" s="49"/>
      <c r="F401" s="50"/>
      <c r="G401" s="49"/>
      <c r="H401" s="50"/>
      <c r="I401" s="49"/>
      <c r="J401" s="50"/>
      <c r="K401" s="49"/>
      <c r="L401" s="50"/>
      <c r="M401" s="50"/>
      <c r="N401" s="50"/>
      <c r="O401" s="50"/>
      <c r="P401" s="50"/>
    </row>
    <row r="402" spans="1:16" s="33" customFormat="1" x14ac:dyDescent="0.2">
      <c r="A402" s="46"/>
      <c r="B402" s="47"/>
      <c r="C402" s="48"/>
      <c r="D402" s="47"/>
      <c r="E402" s="49"/>
      <c r="F402" s="50"/>
      <c r="G402" s="49"/>
      <c r="H402" s="50"/>
      <c r="I402" s="49"/>
      <c r="J402" s="50"/>
      <c r="K402" s="49"/>
      <c r="L402" s="50"/>
      <c r="M402" s="50"/>
      <c r="N402" s="50"/>
      <c r="O402" s="50"/>
      <c r="P402" s="50"/>
    </row>
    <row r="403" spans="1:16" s="33" customFormat="1" x14ac:dyDescent="0.2">
      <c r="A403" s="46"/>
      <c r="B403" s="47"/>
      <c r="C403" s="48"/>
      <c r="D403" s="47"/>
      <c r="E403" s="49"/>
      <c r="F403" s="50"/>
      <c r="G403" s="49"/>
      <c r="H403" s="50"/>
      <c r="I403" s="49"/>
      <c r="J403" s="50"/>
      <c r="K403" s="49"/>
      <c r="L403" s="50"/>
      <c r="M403" s="50"/>
      <c r="N403" s="50"/>
      <c r="O403" s="50"/>
      <c r="P403" s="50"/>
    </row>
    <row r="404" spans="1:16" s="33" customFormat="1" x14ac:dyDescent="0.2">
      <c r="A404" s="46"/>
      <c r="B404" s="47"/>
      <c r="C404" s="48"/>
      <c r="D404" s="47"/>
      <c r="E404" s="49"/>
      <c r="F404" s="50"/>
      <c r="G404" s="49"/>
      <c r="H404" s="50"/>
      <c r="I404" s="49"/>
      <c r="J404" s="50"/>
      <c r="K404" s="49"/>
      <c r="L404" s="50"/>
      <c r="M404" s="50"/>
      <c r="N404" s="50"/>
      <c r="O404" s="50"/>
      <c r="P404" s="50"/>
    </row>
    <row r="405" spans="1:16" s="33" customFormat="1" x14ac:dyDescent="0.2">
      <c r="A405" s="46"/>
      <c r="B405" s="47"/>
      <c r="C405" s="48"/>
      <c r="D405" s="47"/>
      <c r="E405" s="49"/>
      <c r="F405" s="50"/>
      <c r="G405" s="49"/>
      <c r="H405" s="50"/>
      <c r="I405" s="49"/>
      <c r="J405" s="50"/>
      <c r="K405" s="49"/>
      <c r="L405" s="50"/>
      <c r="M405" s="50"/>
      <c r="N405" s="50"/>
      <c r="O405" s="50"/>
      <c r="P405" s="50"/>
    </row>
    <row r="406" spans="1:16" s="33" customFormat="1" x14ac:dyDescent="0.2">
      <c r="A406" s="46"/>
      <c r="B406" s="47"/>
      <c r="C406" s="48"/>
      <c r="D406" s="47"/>
      <c r="E406" s="49"/>
      <c r="F406" s="50"/>
      <c r="G406" s="49"/>
      <c r="H406" s="50"/>
      <c r="I406" s="49"/>
      <c r="J406" s="50"/>
      <c r="K406" s="49"/>
      <c r="L406" s="50"/>
      <c r="M406" s="50"/>
      <c r="N406" s="50"/>
      <c r="O406" s="50"/>
      <c r="P406" s="50"/>
    </row>
    <row r="407" spans="1:16" s="33" customFormat="1" x14ac:dyDescent="0.2">
      <c r="A407" s="46"/>
      <c r="B407" s="47"/>
      <c r="C407" s="48"/>
      <c r="D407" s="47"/>
      <c r="E407" s="49"/>
      <c r="F407" s="50"/>
      <c r="G407" s="49"/>
      <c r="H407" s="50"/>
      <c r="I407" s="49"/>
      <c r="J407" s="50"/>
      <c r="K407" s="49"/>
      <c r="L407" s="50"/>
      <c r="M407" s="50"/>
      <c r="N407" s="50"/>
      <c r="O407" s="50"/>
      <c r="P407" s="50"/>
    </row>
    <row r="408" spans="1:16" s="33" customFormat="1" x14ac:dyDescent="0.2">
      <c r="A408" s="46"/>
      <c r="B408" s="47"/>
      <c r="C408" s="48"/>
      <c r="D408" s="47"/>
      <c r="E408" s="49"/>
      <c r="F408" s="50"/>
      <c r="G408" s="49"/>
      <c r="H408" s="50"/>
      <c r="I408" s="49"/>
      <c r="J408" s="50"/>
      <c r="K408" s="49"/>
      <c r="L408" s="50"/>
      <c r="M408" s="50"/>
      <c r="N408" s="50"/>
      <c r="O408" s="50"/>
      <c r="P408" s="50"/>
    </row>
    <row r="409" spans="1:16" s="33" customFormat="1" x14ac:dyDescent="0.2">
      <c r="A409" s="46"/>
      <c r="B409" s="47"/>
      <c r="C409" s="48"/>
      <c r="D409" s="47"/>
      <c r="E409" s="49"/>
      <c r="F409" s="50"/>
      <c r="G409" s="49"/>
      <c r="H409" s="50"/>
      <c r="I409" s="49"/>
      <c r="J409" s="50"/>
      <c r="K409" s="49"/>
      <c r="L409" s="50"/>
      <c r="M409" s="50"/>
      <c r="N409" s="50"/>
      <c r="O409" s="50"/>
      <c r="P409" s="50"/>
    </row>
    <row r="410" spans="1:16" s="33" customFormat="1" x14ac:dyDescent="0.2">
      <c r="A410" s="46"/>
      <c r="B410" s="47"/>
      <c r="C410" s="48"/>
      <c r="D410" s="47"/>
      <c r="E410" s="49"/>
      <c r="F410" s="50"/>
      <c r="G410" s="49"/>
      <c r="H410" s="50"/>
      <c r="I410" s="49"/>
      <c r="J410" s="50"/>
      <c r="K410" s="49"/>
      <c r="L410" s="50"/>
      <c r="M410" s="50"/>
      <c r="N410" s="50"/>
      <c r="O410" s="50"/>
      <c r="P410" s="50"/>
    </row>
    <row r="411" spans="1:16" s="33" customFormat="1" x14ac:dyDescent="0.2">
      <c r="A411" s="46"/>
      <c r="B411" s="47"/>
      <c r="C411" s="48"/>
      <c r="D411" s="47"/>
      <c r="E411" s="49"/>
      <c r="F411" s="50"/>
      <c r="G411" s="49"/>
      <c r="H411" s="50"/>
      <c r="I411" s="49"/>
      <c r="J411" s="50"/>
      <c r="K411" s="49"/>
      <c r="L411" s="50"/>
      <c r="M411" s="50"/>
      <c r="N411" s="50"/>
      <c r="O411" s="50"/>
      <c r="P411" s="50"/>
    </row>
    <row r="412" spans="1:16" s="33" customFormat="1" x14ac:dyDescent="0.2">
      <c r="A412" s="46"/>
      <c r="B412" s="47"/>
      <c r="C412" s="48"/>
      <c r="D412" s="47"/>
      <c r="E412" s="49"/>
      <c r="F412" s="50"/>
      <c r="G412" s="49"/>
      <c r="H412" s="50"/>
      <c r="I412" s="49"/>
      <c r="J412" s="50"/>
      <c r="K412" s="49"/>
      <c r="L412" s="50"/>
      <c r="M412" s="50"/>
      <c r="N412" s="50"/>
      <c r="O412" s="50"/>
      <c r="P412" s="50"/>
    </row>
    <row r="413" spans="1:16" s="33" customFormat="1" x14ac:dyDescent="0.2">
      <c r="A413" s="46"/>
      <c r="B413" s="47"/>
      <c r="C413" s="48"/>
      <c r="D413" s="47"/>
      <c r="E413" s="49"/>
      <c r="F413" s="50"/>
      <c r="G413" s="49"/>
      <c r="H413" s="50"/>
      <c r="I413" s="49"/>
      <c r="J413" s="50"/>
      <c r="K413" s="49"/>
      <c r="L413" s="50"/>
      <c r="M413" s="50"/>
      <c r="N413" s="50"/>
      <c r="O413" s="50"/>
      <c r="P413" s="50"/>
    </row>
    <row r="414" spans="1:16" s="33" customFormat="1" x14ac:dyDescent="0.2">
      <c r="A414" s="46"/>
      <c r="B414" s="47"/>
      <c r="C414" s="48"/>
      <c r="D414" s="47"/>
      <c r="E414" s="49"/>
      <c r="F414" s="50"/>
      <c r="G414" s="49"/>
      <c r="H414" s="50"/>
      <c r="I414" s="49"/>
      <c r="J414" s="50"/>
      <c r="K414" s="49"/>
      <c r="L414" s="50"/>
      <c r="M414" s="50"/>
      <c r="N414" s="50"/>
      <c r="O414" s="50"/>
      <c r="P414" s="50"/>
    </row>
    <row r="415" spans="1:16" s="33" customFormat="1" x14ac:dyDescent="0.2">
      <c r="A415" s="46"/>
      <c r="B415" s="47"/>
      <c r="C415" s="48"/>
      <c r="D415" s="47"/>
      <c r="E415" s="49"/>
      <c r="F415" s="50"/>
      <c r="G415" s="49"/>
      <c r="H415" s="50"/>
      <c r="I415" s="49"/>
      <c r="J415" s="50"/>
      <c r="K415" s="49"/>
      <c r="L415" s="50"/>
      <c r="M415" s="50"/>
      <c r="N415" s="50"/>
      <c r="O415" s="50"/>
      <c r="P415" s="50"/>
    </row>
    <row r="416" spans="1:16" s="33" customFormat="1" x14ac:dyDescent="0.2">
      <c r="A416" s="46"/>
      <c r="B416" s="47"/>
      <c r="C416" s="48"/>
      <c r="D416" s="47"/>
      <c r="E416" s="49"/>
      <c r="F416" s="50"/>
      <c r="G416" s="49"/>
      <c r="H416" s="50"/>
      <c r="I416" s="49"/>
      <c r="J416" s="50"/>
      <c r="K416" s="49"/>
      <c r="L416" s="50"/>
      <c r="M416" s="50"/>
      <c r="N416" s="50"/>
      <c r="O416" s="50"/>
      <c r="P416" s="50"/>
    </row>
    <row r="417" spans="1:16" s="33" customFormat="1" x14ac:dyDescent="0.2">
      <c r="A417" s="46"/>
      <c r="B417" s="47"/>
      <c r="C417" s="48"/>
      <c r="D417" s="47"/>
      <c r="E417" s="49"/>
      <c r="F417" s="50"/>
      <c r="G417" s="49"/>
      <c r="H417" s="50"/>
      <c r="I417" s="49"/>
      <c r="J417" s="50"/>
      <c r="K417" s="49"/>
      <c r="L417" s="50"/>
      <c r="M417" s="50"/>
      <c r="N417" s="50"/>
      <c r="O417" s="50"/>
      <c r="P417" s="50"/>
    </row>
    <row r="418" spans="1:16" s="33" customFormat="1" x14ac:dyDescent="0.2">
      <c r="A418" s="46"/>
      <c r="B418" s="47"/>
      <c r="C418" s="48"/>
      <c r="D418" s="47"/>
      <c r="E418" s="49"/>
      <c r="F418" s="50"/>
      <c r="G418" s="49"/>
      <c r="H418" s="50"/>
      <c r="I418" s="49"/>
      <c r="J418" s="50"/>
      <c r="K418" s="49"/>
      <c r="L418" s="50"/>
      <c r="M418" s="50"/>
      <c r="N418" s="50"/>
      <c r="O418" s="50"/>
      <c r="P418" s="50"/>
    </row>
    <row r="419" spans="1:16" s="33" customFormat="1" x14ac:dyDescent="0.2">
      <c r="A419" s="46"/>
      <c r="B419" s="47"/>
      <c r="C419" s="48"/>
      <c r="D419" s="47"/>
      <c r="E419" s="49"/>
      <c r="F419" s="50"/>
      <c r="G419" s="49"/>
      <c r="H419" s="50"/>
      <c r="I419" s="49"/>
      <c r="J419" s="50"/>
      <c r="K419" s="49"/>
      <c r="L419" s="50"/>
      <c r="M419" s="50"/>
      <c r="N419" s="50"/>
      <c r="O419" s="50"/>
      <c r="P419" s="50"/>
    </row>
    <row r="420" spans="1:16" s="33" customFormat="1" x14ac:dyDescent="0.2">
      <c r="A420" s="46"/>
      <c r="B420" s="47"/>
      <c r="C420" s="48"/>
      <c r="D420" s="47"/>
      <c r="E420" s="49"/>
      <c r="F420" s="50"/>
      <c r="G420" s="49"/>
      <c r="H420" s="50"/>
      <c r="I420" s="49"/>
      <c r="J420" s="50"/>
      <c r="K420" s="49"/>
      <c r="L420" s="50"/>
      <c r="M420" s="50"/>
      <c r="N420" s="50"/>
      <c r="O420" s="50"/>
      <c r="P420" s="50"/>
    </row>
    <row r="421" spans="1:16" s="33" customFormat="1" x14ac:dyDescent="0.2">
      <c r="A421" s="46"/>
      <c r="B421" s="47"/>
      <c r="C421" s="48"/>
      <c r="D421" s="47"/>
      <c r="E421" s="49"/>
      <c r="F421" s="50"/>
      <c r="G421" s="49"/>
      <c r="H421" s="50"/>
      <c r="I421" s="49"/>
      <c r="J421" s="50"/>
      <c r="K421" s="49"/>
      <c r="L421" s="50"/>
      <c r="M421" s="50"/>
      <c r="N421" s="50"/>
      <c r="O421" s="50"/>
      <c r="P421" s="50"/>
    </row>
    <row r="422" spans="1:16" s="33" customFormat="1" x14ac:dyDescent="0.2">
      <c r="A422" s="46"/>
      <c r="B422" s="47"/>
      <c r="C422" s="48"/>
      <c r="D422" s="47"/>
      <c r="E422" s="49"/>
      <c r="F422" s="50"/>
      <c r="G422" s="49"/>
      <c r="H422" s="50"/>
      <c r="I422" s="49"/>
      <c r="J422" s="50"/>
      <c r="K422" s="49"/>
      <c r="L422" s="50"/>
      <c r="M422" s="50"/>
      <c r="N422" s="50"/>
      <c r="O422" s="50"/>
      <c r="P422" s="50"/>
    </row>
    <row r="423" spans="1:16" s="33" customFormat="1" x14ac:dyDescent="0.2">
      <c r="A423" s="46"/>
      <c r="B423" s="47"/>
      <c r="C423" s="48"/>
      <c r="D423" s="47"/>
      <c r="E423" s="49"/>
      <c r="F423" s="50"/>
      <c r="G423" s="49"/>
      <c r="H423" s="50"/>
      <c r="I423" s="49"/>
      <c r="J423" s="50"/>
      <c r="K423" s="49"/>
      <c r="L423" s="50"/>
      <c r="M423" s="50"/>
      <c r="N423" s="50"/>
      <c r="O423" s="50"/>
      <c r="P423" s="50"/>
    </row>
    <row r="424" spans="1:16" s="33" customFormat="1" x14ac:dyDescent="0.2">
      <c r="A424" s="46"/>
      <c r="B424" s="47"/>
      <c r="C424" s="48"/>
      <c r="D424" s="47"/>
      <c r="E424" s="49"/>
      <c r="F424" s="50"/>
      <c r="G424" s="49"/>
      <c r="H424" s="50"/>
      <c r="I424" s="49"/>
      <c r="J424" s="50"/>
      <c r="K424" s="49"/>
      <c r="L424" s="50"/>
      <c r="M424" s="50"/>
      <c r="N424" s="50"/>
      <c r="O424" s="50"/>
      <c r="P424" s="50"/>
    </row>
    <row r="425" spans="1:16" s="33" customFormat="1" x14ac:dyDescent="0.2">
      <c r="A425" s="46"/>
      <c r="B425" s="47"/>
      <c r="C425" s="48"/>
      <c r="D425" s="47"/>
      <c r="E425" s="49"/>
      <c r="F425" s="50"/>
      <c r="G425" s="49"/>
      <c r="H425" s="50"/>
      <c r="I425" s="49"/>
      <c r="J425" s="50"/>
      <c r="K425" s="49"/>
      <c r="L425" s="50"/>
      <c r="M425" s="50"/>
      <c r="N425" s="50"/>
      <c r="O425" s="50"/>
      <c r="P425" s="50"/>
    </row>
    <row r="426" spans="1:16" s="33" customFormat="1" x14ac:dyDescent="0.2">
      <c r="A426" s="46"/>
      <c r="B426" s="47"/>
      <c r="C426" s="48"/>
      <c r="D426" s="47"/>
      <c r="E426" s="49"/>
      <c r="F426" s="50"/>
      <c r="G426" s="49"/>
      <c r="H426" s="50"/>
      <c r="I426" s="49"/>
      <c r="J426" s="50"/>
      <c r="K426" s="49"/>
      <c r="L426" s="50"/>
    </row>
    <row r="427" spans="1:16" s="33" customFormat="1" x14ac:dyDescent="0.2">
      <c r="A427" s="46"/>
      <c r="B427" s="47"/>
      <c r="C427" s="48"/>
      <c r="D427" s="47"/>
      <c r="E427" s="49"/>
      <c r="F427" s="50"/>
      <c r="G427" s="49"/>
      <c r="H427" s="50"/>
      <c r="I427" s="49"/>
      <c r="J427" s="50"/>
      <c r="K427" s="49"/>
      <c r="L427" s="50"/>
    </row>
    <row r="428" spans="1:16" s="33" customFormat="1" x14ac:dyDescent="0.2">
      <c r="A428" s="46"/>
      <c r="B428" s="47"/>
      <c r="C428" s="48"/>
      <c r="D428" s="47"/>
      <c r="E428" s="49"/>
      <c r="F428" s="50"/>
      <c r="G428" s="49"/>
      <c r="H428" s="50"/>
      <c r="I428" s="49"/>
      <c r="J428" s="50"/>
      <c r="K428" s="49"/>
      <c r="L428" s="50"/>
    </row>
    <row r="429" spans="1:16" s="33" customFormat="1" x14ac:dyDescent="0.2">
      <c r="A429" s="46"/>
      <c r="B429" s="47"/>
      <c r="C429" s="48"/>
      <c r="D429" s="47"/>
      <c r="E429" s="49"/>
      <c r="F429" s="50"/>
      <c r="G429" s="49"/>
      <c r="H429" s="50"/>
      <c r="I429" s="49"/>
      <c r="J429" s="50"/>
      <c r="K429" s="49"/>
      <c r="L429" s="50"/>
    </row>
    <row r="430" spans="1:16" s="33" customFormat="1" x14ac:dyDescent="0.2">
      <c r="A430" s="46"/>
      <c r="B430" s="47"/>
      <c r="C430" s="48"/>
      <c r="D430" s="47"/>
      <c r="E430" s="49"/>
      <c r="F430" s="50"/>
      <c r="G430" s="49"/>
      <c r="H430" s="50"/>
      <c r="I430" s="49"/>
      <c r="J430" s="50"/>
      <c r="K430" s="49"/>
      <c r="L430" s="50"/>
    </row>
    <row r="431" spans="1:16" s="33" customFormat="1" x14ac:dyDescent="0.2">
      <c r="A431" s="46"/>
      <c r="B431" s="47"/>
      <c r="C431" s="48"/>
      <c r="D431" s="47"/>
      <c r="E431" s="49"/>
      <c r="F431" s="50"/>
      <c r="G431" s="49"/>
      <c r="H431" s="50"/>
      <c r="I431" s="49"/>
      <c r="J431" s="50"/>
      <c r="K431" s="49"/>
      <c r="L431" s="50"/>
    </row>
    <row r="432" spans="1:16" s="33" customFormat="1" x14ac:dyDescent="0.2">
      <c r="A432" s="46"/>
      <c r="B432" s="47"/>
      <c r="C432" s="48"/>
      <c r="D432" s="47"/>
      <c r="E432" s="49"/>
      <c r="F432" s="50"/>
      <c r="G432" s="49"/>
      <c r="H432" s="50"/>
      <c r="I432" s="49"/>
      <c r="J432" s="50"/>
      <c r="K432" s="49"/>
      <c r="L432" s="50"/>
    </row>
    <row r="433" spans="1:12" s="33" customFormat="1" x14ac:dyDescent="0.2">
      <c r="A433" s="46"/>
      <c r="B433" s="47"/>
      <c r="C433" s="48"/>
      <c r="D433" s="47"/>
      <c r="E433" s="49"/>
      <c r="F433" s="50"/>
      <c r="G433" s="49"/>
      <c r="H433" s="50"/>
      <c r="I433" s="49"/>
      <c r="J433" s="50"/>
      <c r="K433" s="49"/>
      <c r="L433" s="50"/>
    </row>
    <row r="434" spans="1:12" s="33" customFormat="1" x14ac:dyDescent="0.2">
      <c r="A434" s="46"/>
      <c r="B434" s="47"/>
      <c r="C434" s="48"/>
      <c r="D434" s="47"/>
      <c r="E434" s="49"/>
      <c r="F434" s="50"/>
      <c r="G434" s="49"/>
      <c r="H434" s="50"/>
      <c r="I434" s="49"/>
      <c r="J434" s="50"/>
      <c r="K434" s="49"/>
      <c r="L434" s="50"/>
    </row>
    <row r="435" spans="1:12" s="33" customFormat="1" x14ac:dyDescent="0.2">
      <c r="A435" s="46"/>
      <c r="B435" s="47"/>
      <c r="C435" s="48"/>
      <c r="D435" s="47"/>
      <c r="E435" s="49"/>
      <c r="F435" s="50"/>
      <c r="G435" s="49"/>
      <c r="H435" s="50"/>
      <c r="I435" s="49"/>
      <c r="J435" s="50"/>
      <c r="K435" s="49"/>
      <c r="L435" s="50"/>
    </row>
    <row r="436" spans="1:12" s="33" customFormat="1" x14ac:dyDescent="0.2">
      <c r="A436" s="46"/>
      <c r="B436" s="47"/>
      <c r="C436" s="48"/>
      <c r="D436" s="47"/>
      <c r="E436" s="49"/>
      <c r="F436" s="50"/>
      <c r="G436" s="49"/>
      <c r="H436" s="50"/>
      <c r="I436" s="49"/>
      <c r="J436" s="50"/>
      <c r="K436" s="49"/>
      <c r="L436" s="50"/>
    </row>
    <row r="437" spans="1:12" s="33" customFormat="1" x14ac:dyDescent="0.2">
      <c r="A437" s="46"/>
      <c r="B437" s="47"/>
      <c r="C437" s="48"/>
      <c r="D437" s="47"/>
      <c r="E437" s="49"/>
      <c r="F437" s="50"/>
      <c r="G437" s="49"/>
      <c r="H437" s="50"/>
      <c r="I437" s="49"/>
      <c r="J437" s="50"/>
      <c r="K437" s="49"/>
      <c r="L437" s="50"/>
    </row>
    <row r="438" spans="1:12" s="33" customFormat="1" x14ac:dyDescent="0.2">
      <c r="A438" s="46"/>
      <c r="B438" s="47"/>
      <c r="C438" s="48"/>
      <c r="D438" s="47"/>
      <c r="E438" s="49"/>
      <c r="F438" s="50"/>
      <c r="G438" s="49"/>
      <c r="H438" s="50"/>
      <c r="I438" s="49"/>
      <c r="J438" s="50"/>
      <c r="K438" s="49"/>
      <c r="L438" s="50"/>
    </row>
    <row r="439" spans="1:12" s="33" customFormat="1" x14ac:dyDescent="0.2">
      <c r="A439" s="46"/>
      <c r="B439" s="47"/>
      <c r="C439" s="48"/>
      <c r="D439" s="47"/>
      <c r="E439" s="49"/>
      <c r="F439" s="50"/>
      <c r="G439" s="49"/>
      <c r="H439" s="50"/>
      <c r="I439" s="49"/>
      <c r="J439" s="50"/>
      <c r="K439" s="49"/>
      <c r="L439" s="50"/>
    </row>
    <row r="440" spans="1:12" s="33" customFormat="1" x14ac:dyDescent="0.2">
      <c r="A440" s="46"/>
      <c r="B440" s="47"/>
      <c r="C440" s="48"/>
      <c r="D440" s="47"/>
      <c r="E440" s="49"/>
      <c r="F440" s="50"/>
      <c r="G440" s="49"/>
      <c r="H440" s="50"/>
      <c r="I440" s="49"/>
      <c r="J440" s="50"/>
      <c r="K440" s="49"/>
      <c r="L440" s="50"/>
    </row>
    <row r="441" spans="1:12" s="33" customFormat="1" x14ac:dyDescent="0.2">
      <c r="A441" s="46"/>
      <c r="B441" s="47"/>
      <c r="C441" s="48"/>
      <c r="D441" s="47"/>
      <c r="E441" s="49"/>
      <c r="F441" s="50"/>
      <c r="G441" s="49"/>
      <c r="H441" s="50"/>
      <c r="I441" s="49"/>
      <c r="J441" s="50"/>
      <c r="K441" s="49"/>
      <c r="L441" s="50"/>
    </row>
    <row r="442" spans="1:12" s="33" customFormat="1" x14ac:dyDescent="0.2">
      <c r="A442" s="46"/>
      <c r="B442" s="47"/>
      <c r="C442" s="48"/>
      <c r="D442" s="47"/>
      <c r="E442" s="49"/>
      <c r="F442" s="50"/>
      <c r="G442" s="49"/>
      <c r="H442" s="50"/>
      <c r="I442" s="49"/>
      <c r="J442" s="50"/>
      <c r="K442" s="49"/>
      <c r="L442" s="50"/>
    </row>
    <row r="443" spans="1:12" s="33" customFormat="1" x14ac:dyDescent="0.2">
      <c r="B443" s="51"/>
      <c r="C443" s="52"/>
      <c r="D443" s="51"/>
      <c r="E443" s="53"/>
      <c r="F443" s="53"/>
      <c r="G443" s="53"/>
      <c r="H443" s="53"/>
      <c r="I443" s="53"/>
      <c r="J443" s="53"/>
      <c r="K443" s="53"/>
      <c r="L443" s="53"/>
    </row>
    <row r="444" spans="1:12" s="33" customFormat="1" x14ac:dyDescent="0.2">
      <c r="B444" s="51"/>
      <c r="C444" s="52"/>
      <c r="D444" s="51"/>
      <c r="E444" s="53"/>
      <c r="F444" s="53"/>
      <c r="G444" s="53"/>
      <c r="H444" s="53"/>
      <c r="I444" s="53"/>
      <c r="J444" s="53"/>
      <c r="K444" s="53"/>
      <c r="L444" s="53"/>
    </row>
    <row r="445" spans="1:12" s="33" customFormat="1" x14ac:dyDescent="0.2">
      <c r="B445" s="51"/>
      <c r="C445" s="52"/>
      <c r="D445" s="51"/>
      <c r="E445" s="53"/>
      <c r="F445" s="53"/>
      <c r="G445" s="53"/>
      <c r="H445" s="53"/>
      <c r="I445" s="53"/>
      <c r="J445" s="53"/>
      <c r="K445" s="53"/>
      <c r="L445" s="53"/>
    </row>
    <row r="446" spans="1:12" s="33" customFormat="1" x14ac:dyDescent="0.2">
      <c r="B446" s="51"/>
      <c r="C446" s="52"/>
      <c r="D446" s="51"/>
      <c r="E446" s="53"/>
      <c r="F446" s="53"/>
      <c r="G446" s="53"/>
      <c r="H446" s="53"/>
      <c r="I446" s="53"/>
      <c r="J446" s="53"/>
      <c r="K446" s="53"/>
      <c r="L446" s="53"/>
    </row>
    <row r="447" spans="1:12" s="33" customFormat="1" x14ac:dyDescent="0.2">
      <c r="B447" s="51"/>
      <c r="C447" s="52"/>
      <c r="D447" s="51"/>
      <c r="E447" s="53"/>
      <c r="F447" s="53"/>
      <c r="G447" s="53"/>
      <c r="H447" s="53"/>
      <c r="I447" s="53"/>
      <c r="J447" s="53"/>
      <c r="K447" s="53"/>
      <c r="L447" s="53"/>
    </row>
    <row r="448" spans="1:12" s="33" customFormat="1" x14ac:dyDescent="0.2">
      <c r="B448" s="51"/>
      <c r="C448" s="52"/>
      <c r="D448" s="51"/>
      <c r="E448" s="53"/>
      <c r="F448" s="53"/>
      <c r="G448" s="53"/>
      <c r="H448" s="53"/>
      <c r="I448" s="53"/>
      <c r="J448" s="53"/>
      <c r="K448" s="53"/>
      <c r="L448" s="53"/>
    </row>
    <row r="449" spans="2:12" s="33" customFormat="1" x14ac:dyDescent="0.2">
      <c r="B449" s="51"/>
      <c r="C449" s="52"/>
      <c r="D449" s="51"/>
      <c r="E449" s="53"/>
      <c r="F449" s="53"/>
      <c r="G449" s="53"/>
      <c r="H449" s="53"/>
      <c r="I449" s="53"/>
      <c r="J449" s="53"/>
      <c r="K449" s="53"/>
      <c r="L449" s="53"/>
    </row>
    <row r="450" spans="2:12" s="33" customFormat="1" x14ac:dyDescent="0.2">
      <c r="B450" s="51"/>
      <c r="C450" s="52"/>
      <c r="D450" s="51"/>
      <c r="E450" s="53"/>
      <c r="F450" s="53"/>
      <c r="G450" s="53"/>
      <c r="H450" s="53"/>
      <c r="I450" s="53"/>
      <c r="J450" s="53"/>
      <c r="K450" s="53"/>
      <c r="L450" s="53"/>
    </row>
    <row r="451" spans="2:12" s="33" customFormat="1" x14ac:dyDescent="0.2">
      <c r="B451" s="51"/>
      <c r="C451" s="52"/>
      <c r="D451" s="51"/>
      <c r="E451" s="53"/>
      <c r="F451" s="53"/>
      <c r="G451" s="53"/>
      <c r="H451" s="53"/>
      <c r="I451" s="53"/>
      <c r="J451" s="53"/>
      <c r="K451" s="53"/>
      <c r="L451" s="53"/>
    </row>
    <row r="452" spans="2:12" s="33" customFormat="1" x14ac:dyDescent="0.2">
      <c r="B452" s="51"/>
      <c r="C452" s="52"/>
      <c r="D452" s="51"/>
      <c r="E452" s="53"/>
      <c r="F452" s="53"/>
      <c r="G452" s="53"/>
      <c r="H452" s="53"/>
      <c r="I452" s="53"/>
      <c r="J452" s="53"/>
      <c r="K452" s="53"/>
      <c r="L452" s="53"/>
    </row>
    <row r="453" spans="2:12" s="33" customFormat="1" x14ac:dyDescent="0.2">
      <c r="B453" s="51"/>
      <c r="C453" s="52"/>
      <c r="D453" s="51"/>
      <c r="E453" s="53"/>
      <c r="F453" s="53"/>
      <c r="G453" s="53"/>
      <c r="H453" s="53"/>
      <c r="I453" s="53"/>
      <c r="J453" s="53"/>
      <c r="K453" s="53"/>
      <c r="L453" s="53"/>
    </row>
    <row r="454" spans="2:12" s="33" customFormat="1" x14ac:dyDescent="0.2">
      <c r="B454" s="51"/>
      <c r="C454" s="52"/>
      <c r="D454" s="51"/>
      <c r="E454" s="53"/>
      <c r="F454" s="53"/>
      <c r="G454" s="53"/>
      <c r="H454" s="53"/>
      <c r="I454" s="53"/>
      <c r="J454" s="53"/>
      <c r="K454" s="53"/>
      <c r="L454" s="53"/>
    </row>
    <row r="455" spans="2:12" s="33" customFormat="1" x14ac:dyDescent="0.2">
      <c r="B455" s="51"/>
      <c r="C455" s="52"/>
      <c r="D455" s="51"/>
      <c r="E455" s="53"/>
      <c r="F455" s="53"/>
      <c r="G455" s="53"/>
      <c r="H455" s="53"/>
      <c r="I455" s="53"/>
      <c r="J455" s="53"/>
      <c r="K455" s="53"/>
      <c r="L455" s="53"/>
    </row>
    <row r="456" spans="2:12" s="33" customFormat="1" x14ac:dyDescent="0.2">
      <c r="B456" s="51"/>
      <c r="C456" s="52"/>
      <c r="D456" s="51"/>
      <c r="E456" s="53"/>
      <c r="F456" s="53"/>
      <c r="G456" s="53"/>
      <c r="H456" s="53"/>
      <c r="I456" s="53"/>
      <c r="J456" s="53"/>
      <c r="K456" s="53"/>
      <c r="L456" s="53"/>
    </row>
    <row r="457" spans="2:12" s="33" customFormat="1" x14ac:dyDescent="0.2">
      <c r="B457" s="51"/>
      <c r="C457" s="52"/>
      <c r="D457" s="51"/>
      <c r="E457" s="53"/>
      <c r="F457" s="53"/>
      <c r="G457" s="53"/>
      <c r="H457" s="53"/>
      <c r="I457" s="53"/>
      <c r="J457" s="53"/>
      <c r="K457" s="53"/>
      <c r="L457" s="53"/>
    </row>
    <row r="458" spans="2:12" s="33" customFormat="1" x14ac:dyDescent="0.2">
      <c r="B458" s="54"/>
      <c r="C458" s="54"/>
      <c r="D458" s="51"/>
      <c r="E458" s="54"/>
      <c r="F458" s="54"/>
      <c r="G458" s="54"/>
      <c r="H458" s="54"/>
      <c r="I458" s="55"/>
      <c r="J458" s="56"/>
      <c r="K458" s="55"/>
      <c r="L458" s="56"/>
    </row>
    <row r="459" spans="2:12" s="33" customFormat="1" x14ac:dyDescent="0.2">
      <c r="B459" s="54"/>
      <c r="C459" s="54"/>
      <c r="D459" s="57"/>
      <c r="E459" s="53"/>
      <c r="F459" s="53"/>
      <c r="G459" s="53"/>
      <c r="H459" s="53"/>
      <c r="I459" s="53"/>
      <c r="J459" s="53"/>
      <c r="K459" s="53"/>
      <c r="L459" s="53"/>
    </row>
    <row r="460" spans="2:12" s="33" customFormat="1" x14ac:dyDescent="0.2"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</row>
    <row r="461" spans="2:12" s="33" customFormat="1" x14ac:dyDescent="0.2"/>
    <row r="462" spans="2:12" s="33" customFormat="1" x14ac:dyDescent="0.2"/>
    <row r="463" spans="2:12" s="33" customFormat="1" x14ac:dyDescent="0.2"/>
    <row r="464" spans="2:12" s="33" customFormat="1" x14ac:dyDescent="0.2"/>
    <row r="465" s="33" customFormat="1" x14ac:dyDescent="0.2"/>
    <row r="466" s="33" customFormat="1" x14ac:dyDescent="0.2"/>
    <row r="467" s="33" customFormat="1" x14ac:dyDescent="0.2"/>
    <row r="468" s="33" customFormat="1" x14ac:dyDescent="0.2"/>
    <row r="469" s="33" customFormat="1" x14ac:dyDescent="0.2"/>
    <row r="470" s="33" customFormat="1" x14ac:dyDescent="0.2"/>
    <row r="471" s="33" customFormat="1" x14ac:dyDescent="0.2"/>
    <row r="472" s="33" customFormat="1" x14ac:dyDescent="0.2"/>
    <row r="473" s="33" customFormat="1" x14ac:dyDescent="0.2"/>
    <row r="474" s="33" customFormat="1" x14ac:dyDescent="0.2"/>
    <row r="475" s="33" customFormat="1" x14ac:dyDescent="0.2"/>
    <row r="476" s="33" customFormat="1" x14ac:dyDescent="0.2"/>
    <row r="477" s="33" customFormat="1" x14ac:dyDescent="0.2"/>
    <row r="478" s="33" customFormat="1" x14ac:dyDescent="0.2"/>
    <row r="479" s="33" customFormat="1" x14ac:dyDescent="0.2"/>
    <row r="480" s="33" customFormat="1" x14ac:dyDescent="0.2"/>
    <row r="481" s="33" customFormat="1" x14ac:dyDescent="0.2"/>
    <row r="482" s="33" customFormat="1" x14ac:dyDescent="0.2"/>
    <row r="483" s="33" customFormat="1" x14ac:dyDescent="0.2"/>
    <row r="484" s="33" customFormat="1" x14ac:dyDescent="0.2"/>
    <row r="485" s="33" customFormat="1" x14ac:dyDescent="0.2"/>
    <row r="486" s="33" customFormat="1" x14ac:dyDescent="0.2"/>
    <row r="487" s="33" customFormat="1" x14ac:dyDescent="0.2"/>
    <row r="488" s="33" customFormat="1" x14ac:dyDescent="0.2"/>
    <row r="489" s="33" customFormat="1" x14ac:dyDescent="0.2"/>
    <row r="490" s="33" customFormat="1" x14ac:dyDescent="0.2"/>
    <row r="491" s="33" customFormat="1" x14ac:dyDescent="0.2"/>
    <row r="492" s="33" customFormat="1" x14ac:dyDescent="0.2"/>
    <row r="493" s="33" customFormat="1" x14ac:dyDescent="0.2"/>
    <row r="494" s="33" customFormat="1" x14ac:dyDescent="0.2"/>
    <row r="495" s="33" customFormat="1" x14ac:dyDescent="0.2"/>
    <row r="496" s="33" customFormat="1" x14ac:dyDescent="0.2"/>
    <row r="497" s="33" customFormat="1" x14ac:dyDescent="0.2"/>
    <row r="498" s="33" customFormat="1" x14ac:dyDescent="0.2"/>
    <row r="499" s="33" customFormat="1" x14ac:dyDescent="0.2"/>
    <row r="500" s="33" customFormat="1" x14ac:dyDescent="0.2"/>
    <row r="501" s="33" customFormat="1" x14ac:dyDescent="0.2"/>
    <row r="502" s="33" customFormat="1" x14ac:dyDescent="0.2"/>
    <row r="503" s="33" customFormat="1" x14ac:dyDescent="0.2"/>
    <row r="504" s="33" customFormat="1" x14ac:dyDescent="0.2"/>
    <row r="505" s="33" customFormat="1" x14ac:dyDescent="0.2"/>
    <row r="506" s="33" customFormat="1" x14ac:dyDescent="0.2"/>
    <row r="507" s="33" customFormat="1" x14ac:dyDescent="0.2"/>
    <row r="508" s="33" customFormat="1" x14ac:dyDescent="0.2"/>
    <row r="509" s="33" customFormat="1" x14ac:dyDescent="0.2"/>
    <row r="510" s="33" customFormat="1" x14ac:dyDescent="0.2"/>
    <row r="511" s="33" customFormat="1" x14ac:dyDescent="0.2"/>
    <row r="512" s="33" customFormat="1" x14ac:dyDescent="0.2"/>
    <row r="513" s="33" customFormat="1" x14ac:dyDescent="0.2"/>
    <row r="514" s="33" customFormat="1" x14ac:dyDescent="0.2"/>
    <row r="515" s="33" customFormat="1" x14ac:dyDescent="0.2"/>
    <row r="516" s="33" customFormat="1" x14ac:dyDescent="0.2"/>
    <row r="517" s="33" customFormat="1" x14ac:dyDescent="0.2"/>
    <row r="518" s="33" customFormat="1" x14ac:dyDescent="0.2"/>
    <row r="519" s="33" customFormat="1" x14ac:dyDescent="0.2"/>
    <row r="520" s="33" customFormat="1" x14ac:dyDescent="0.2"/>
    <row r="521" s="33" customFormat="1" x14ac:dyDescent="0.2"/>
    <row r="522" s="33" customFormat="1" x14ac:dyDescent="0.2"/>
    <row r="523" s="33" customFormat="1" x14ac:dyDescent="0.2"/>
    <row r="524" s="33" customFormat="1" x14ac:dyDescent="0.2"/>
    <row r="525" s="33" customFormat="1" x14ac:dyDescent="0.2"/>
    <row r="526" s="33" customFormat="1" x14ac:dyDescent="0.2"/>
    <row r="527" s="33" customFormat="1" x14ac:dyDescent="0.2"/>
    <row r="528" s="33" customFormat="1" x14ac:dyDescent="0.2"/>
    <row r="529" s="33" customFormat="1" x14ac:dyDescent="0.2"/>
    <row r="530" s="33" customFormat="1" x14ac:dyDescent="0.2"/>
    <row r="531" s="33" customFormat="1" x14ac:dyDescent="0.2"/>
    <row r="532" s="33" customFormat="1" x14ac:dyDescent="0.2"/>
    <row r="533" s="33" customFormat="1" x14ac:dyDescent="0.2"/>
    <row r="534" s="33" customFormat="1" x14ac:dyDescent="0.2"/>
    <row r="535" s="33" customFormat="1" x14ac:dyDescent="0.2"/>
    <row r="536" s="33" customFormat="1" x14ac:dyDescent="0.2"/>
    <row r="537" s="33" customFormat="1" x14ac:dyDescent="0.2"/>
    <row r="538" s="33" customFormat="1" x14ac:dyDescent="0.2"/>
    <row r="539" s="33" customFormat="1" x14ac:dyDescent="0.2"/>
    <row r="540" s="33" customFormat="1" x14ac:dyDescent="0.2"/>
    <row r="541" s="33" customFormat="1" x14ac:dyDescent="0.2"/>
    <row r="542" s="33" customFormat="1" x14ac:dyDescent="0.2"/>
    <row r="543" s="33" customFormat="1" x14ac:dyDescent="0.2"/>
    <row r="544" s="33" customFormat="1" x14ac:dyDescent="0.2"/>
    <row r="545" s="33" customFormat="1" x14ac:dyDescent="0.2"/>
    <row r="546" s="33" customFormat="1" x14ac:dyDescent="0.2"/>
    <row r="547" s="33" customFormat="1" x14ac:dyDescent="0.2"/>
    <row r="548" s="33" customFormat="1" x14ac:dyDescent="0.2"/>
    <row r="549" s="33" customFormat="1" x14ac:dyDescent="0.2"/>
    <row r="550" s="33" customFormat="1" x14ac:dyDescent="0.2"/>
    <row r="551" s="33" customFormat="1" x14ac:dyDescent="0.2"/>
    <row r="552" s="33" customFormat="1" x14ac:dyDescent="0.2"/>
    <row r="553" s="33" customFormat="1" x14ac:dyDescent="0.2"/>
    <row r="554" s="33" customFormat="1" x14ac:dyDescent="0.2"/>
    <row r="555" s="33" customFormat="1" x14ac:dyDescent="0.2"/>
    <row r="556" s="33" customFormat="1" x14ac:dyDescent="0.2"/>
    <row r="557" s="33" customFormat="1" x14ac:dyDescent="0.2"/>
    <row r="558" s="33" customFormat="1" x14ac:dyDescent="0.2"/>
    <row r="559" s="33" customFormat="1" x14ac:dyDescent="0.2"/>
    <row r="560" s="33" customFormat="1" x14ac:dyDescent="0.2"/>
    <row r="561" s="33" customFormat="1" x14ac:dyDescent="0.2"/>
    <row r="562" s="33" customFormat="1" x14ac:dyDescent="0.2"/>
    <row r="563" s="33" customFormat="1" x14ac:dyDescent="0.2"/>
    <row r="564" s="33" customFormat="1" x14ac:dyDescent="0.2"/>
    <row r="565" s="33" customFormat="1" x14ac:dyDescent="0.2"/>
    <row r="566" s="33" customFormat="1" x14ac:dyDescent="0.2"/>
    <row r="567" s="33" customFormat="1" x14ac:dyDescent="0.2"/>
    <row r="568" s="33" customFormat="1" x14ac:dyDescent="0.2"/>
    <row r="569" s="33" customFormat="1" x14ac:dyDescent="0.2"/>
    <row r="570" s="33" customFormat="1" x14ac:dyDescent="0.2"/>
    <row r="571" s="33" customFormat="1" x14ac:dyDescent="0.2"/>
    <row r="572" s="33" customFormat="1" x14ac:dyDescent="0.2"/>
    <row r="573" s="33" customFormat="1" x14ac:dyDescent="0.2"/>
    <row r="574" s="33" customFormat="1" x14ac:dyDescent="0.2"/>
    <row r="575" s="33" customFormat="1" x14ac:dyDescent="0.2"/>
    <row r="576" s="33" customFormat="1" x14ac:dyDescent="0.2"/>
    <row r="577" s="33" customFormat="1" x14ac:dyDescent="0.2"/>
    <row r="578" s="33" customFormat="1" x14ac:dyDescent="0.2"/>
    <row r="579" s="33" customFormat="1" x14ac:dyDescent="0.2"/>
    <row r="580" s="33" customFormat="1" x14ac:dyDescent="0.2"/>
    <row r="581" s="33" customFormat="1" x14ac:dyDescent="0.2"/>
    <row r="582" s="33" customFormat="1" x14ac:dyDescent="0.2"/>
    <row r="583" s="33" customFormat="1" x14ac:dyDescent="0.2"/>
    <row r="584" s="33" customFormat="1" x14ac:dyDescent="0.2"/>
    <row r="585" s="33" customFormat="1" x14ac:dyDescent="0.2"/>
    <row r="586" s="33" customFormat="1" x14ac:dyDescent="0.2"/>
    <row r="587" s="33" customFormat="1" x14ac:dyDescent="0.2"/>
    <row r="588" s="33" customFormat="1" x14ac:dyDescent="0.2"/>
    <row r="589" s="33" customFormat="1" x14ac:dyDescent="0.2"/>
    <row r="590" s="33" customFormat="1" x14ac:dyDescent="0.2"/>
    <row r="591" s="33" customFormat="1" x14ac:dyDescent="0.2"/>
    <row r="592" s="33" customFormat="1" x14ac:dyDescent="0.2"/>
    <row r="593" s="33" customFormat="1" x14ac:dyDescent="0.2"/>
    <row r="594" s="33" customFormat="1" x14ac:dyDescent="0.2"/>
    <row r="595" s="33" customFormat="1" x14ac:dyDescent="0.2"/>
    <row r="596" s="33" customFormat="1" x14ac:dyDescent="0.2"/>
    <row r="597" s="33" customFormat="1" x14ac:dyDescent="0.2"/>
    <row r="598" s="33" customFormat="1" x14ac:dyDescent="0.2"/>
    <row r="599" s="33" customFormat="1" x14ac:dyDescent="0.2"/>
    <row r="600" s="33" customFormat="1" x14ac:dyDescent="0.2"/>
    <row r="601" s="33" customFormat="1" x14ac:dyDescent="0.2"/>
    <row r="602" s="33" customFormat="1" x14ac:dyDescent="0.2"/>
    <row r="603" s="33" customFormat="1" x14ac:dyDescent="0.2"/>
    <row r="604" s="33" customFormat="1" x14ac:dyDescent="0.2"/>
    <row r="605" s="33" customFormat="1" x14ac:dyDescent="0.2"/>
    <row r="606" s="33" customFormat="1" x14ac:dyDescent="0.2"/>
    <row r="607" s="33" customFormat="1" x14ac:dyDescent="0.2"/>
    <row r="608" s="33" customFormat="1" x14ac:dyDescent="0.2"/>
    <row r="609" s="33" customFormat="1" x14ac:dyDescent="0.2"/>
    <row r="610" s="33" customFormat="1" x14ac:dyDescent="0.2"/>
    <row r="611" s="33" customFormat="1" x14ac:dyDescent="0.2"/>
    <row r="612" s="33" customFormat="1" x14ac:dyDescent="0.2"/>
    <row r="613" s="33" customFormat="1" x14ac:dyDescent="0.2"/>
    <row r="614" s="33" customFormat="1" x14ac:dyDescent="0.2"/>
    <row r="615" s="33" customFormat="1" x14ac:dyDescent="0.2"/>
    <row r="616" s="33" customFormat="1" x14ac:dyDescent="0.2"/>
    <row r="617" s="33" customFormat="1" x14ac:dyDescent="0.2"/>
    <row r="618" s="33" customFormat="1" x14ac:dyDescent="0.2"/>
    <row r="619" s="33" customFormat="1" x14ac:dyDescent="0.2"/>
    <row r="620" s="33" customFormat="1" x14ac:dyDescent="0.2"/>
    <row r="621" s="33" customFormat="1" x14ac:dyDescent="0.2"/>
    <row r="622" s="33" customFormat="1" x14ac:dyDescent="0.2"/>
    <row r="623" s="33" customFormat="1" x14ac:dyDescent="0.2"/>
    <row r="624" s="33" customFormat="1" x14ac:dyDescent="0.2"/>
    <row r="625" s="33" customFormat="1" x14ac:dyDescent="0.2"/>
    <row r="626" s="33" customFormat="1" x14ac:dyDescent="0.2"/>
    <row r="627" s="33" customFormat="1" x14ac:dyDescent="0.2"/>
    <row r="628" s="33" customFormat="1" x14ac:dyDescent="0.2"/>
    <row r="629" s="33" customFormat="1" x14ac:dyDescent="0.2"/>
    <row r="630" s="33" customFormat="1" x14ac:dyDescent="0.2"/>
    <row r="631" s="33" customFormat="1" x14ac:dyDescent="0.2"/>
    <row r="632" s="33" customFormat="1" x14ac:dyDescent="0.2"/>
    <row r="633" s="33" customFormat="1" x14ac:dyDescent="0.2"/>
    <row r="634" s="33" customFormat="1" x14ac:dyDescent="0.2"/>
    <row r="635" s="33" customFormat="1" x14ac:dyDescent="0.2"/>
    <row r="636" s="33" customFormat="1" x14ac:dyDescent="0.2"/>
    <row r="637" s="33" customFormat="1" x14ac:dyDescent="0.2"/>
    <row r="638" s="33" customFormat="1" x14ac:dyDescent="0.2"/>
    <row r="639" s="33" customFormat="1" x14ac:dyDescent="0.2"/>
    <row r="640" s="33" customFormat="1" x14ac:dyDescent="0.2"/>
    <row r="641" s="33" customFormat="1" x14ac:dyDescent="0.2"/>
    <row r="642" s="33" customFormat="1" x14ac:dyDescent="0.2"/>
    <row r="643" s="33" customFormat="1" x14ac:dyDescent="0.2"/>
    <row r="644" s="33" customFormat="1" x14ac:dyDescent="0.2"/>
    <row r="645" s="33" customFormat="1" x14ac:dyDescent="0.2"/>
    <row r="646" s="33" customFormat="1" x14ac:dyDescent="0.2"/>
    <row r="647" s="33" customFormat="1" x14ac:dyDescent="0.2"/>
    <row r="648" s="33" customFormat="1" x14ac:dyDescent="0.2"/>
    <row r="649" s="33" customFormat="1" x14ac:dyDescent="0.2"/>
    <row r="650" s="33" customFormat="1" x14ac:dyDescent="0.2"/>
    <row r="651" s="33" customFormat="1" x14ac:dyDescent="0.2"/>
    <row r="652" s="33" customFormat="1" x14ac:dyDescent="0.2"/>
    <row r="653" s="33" customFormat="1" x14ac:dyDescent="0.2"/>
    <row r="654" s="33" customFormat="1" x14ac:dyDescent="0.2"/>
    <row r="655" s="33" customFormat="1" x14ac:dyDescent="0.2"/>
    <row r="656" s="33" customFormat="1" x14ac:dyDescent="0.2"/>
    <row r="657" s="33" customFormat="1" x14ac:dyDescent="0.2"/>
    <row r="658" s="33" customFormat="1" x14ac:dyDescent="0.2"/>
    <row r="659" s="33" customFormat="1" x14ac:dyDescent="0.2"/>
    <row r="660" s="33" customFormat="1" x14ac:dyDescent="0.2"/>
    <row r="661" s="33" customFormat="1" x14ac:dyDescent="0.2"/>
    <row r="662" s="33" customFormat="1" x14ac:dyDescent="0.2"/>
    <row r="663" s="33" customFormat="1" x14ac:dyDescent="0.2"/>
    <row r="664" s="33" customFormat="1" x14ac:dyDescent="0.2"/>
    <row r="665" s="33" customFormat="1" x14ac:dyDescent="0.2"/>
    <row r="666" s="33" customFormat="1" x14ac:dyDescent="0.2"/>
    <row r="667" s="33" customFormat="1" x14ac:dyDescent="0.2"/>
    <row r="668" s="33" customFormat="1" x14ac:dyDescent="0.2"/>
    <row r="669" s="33" customFormat="1" x14ac:dyDescent="0.2"/>
    <row r="670" s="33" customFormat="1" x14ac:dyDescent="0.2"/>
    <row r="671" s="33" customFormat="1" x14ac:dyDescent="0.2"/>
    <row r="672" s="33" customFormat="1" x14ac:dyDescent="0.2"/>
    <row r="673" s="33" customFormat="1" x14ac:dyDescent="0.2"/>
    <row r="674" s="33" customFormat="1" x14ac:dyDescent="0.2"/>
    <row r="675" s="33" customFormat="1" x14ac:dyDescent="0.2"/>
    <row r="676" s="33" customFormat="1" x14ac:dyDescent="0.2"/>
    <row r="677" s="33" customFormat="1" x14ac:dyDescent="0.2"/>
    <row r="678" s="33" customFormat="1" x14ac:dyDescent="0.2"/>
    <row r="679" s="33" customFormat="1" x14ac:dyDescent="0.2"/>
    <row r="680" s="33" customFormat="1" x14ac:dyDescent="0.2"/>
    <row r="681" s="33" customFormat="1" x14ac:dyDescent="0.2"/>
    <row r="682" s="33" customFormat="1" x14ac:dyDescent="0.2"/>
    <row r="683" s="33" customFormat="1" x14ac:dyDescent="0.2"/>
    <row r="684" s="33" customFormat="1" x14ac:dyDescent="0.2"/>
    <row r="685" s="33" customFormat="1" x14ac:dyDescent="0.2"/>
    <row r="686" s="33" customFormat="1" x14ac:dyDescent="0.2"/>
    <row r="687" s="33" customFormat="1" x14ac:dyDescent="0.2"/>
    <row r="688" s="33" customFormat="1" x14ac:dyDescent="0.2"/>
    <row r="689" s="33" customFormat="1" x14ac:dyDescent="0.2"/>
    <row r="690" s="33" customFormat="1" x14ac:dyDescent="0.2"/>
    <row r="691" s="33" customFormat="1" x14ac:dyDescent="0.2"/>
    <row r="692" s="33" customFormat="1" x14ac:dyDescent="0.2"/>
    <row r="693" s="33" customFormat="1" x14ac:dyDescent="0.2"/>
    <row r="694" s="33" customFormat="1" x14ac:dyDescent="0.2"/>
    <row r="695" s="33" customFormat="1" x14ac:dyDescent="0.2"/>
    <row r="696" s="33" customFormat="1" x14ac:dyDescent="0.2"/>
    <row r="697" s="33" customFormat="1" x14ac:dyDescent="0.2"/>
    <row r="698" s="33" customFormat="1" x14ac:dyDescent="0.2"/>
    <row r="699" s="33" customFormat="1" x14ac:dyDescent="0.2"/>
    <row r="700" s="33" customFormat="1" x14ac:dyDescent="0.2"/>
    <row r="701" s="33" customFormat="1" x14ac:dyDescent="0.2"/>
    <row r="702" s="33" customFormat="1" x14ac:dyDescent="0.2"/>
    <row r="703" s="33" customFormat="1" x14ac:dyDescent="0.2"/>
    <row r="704" s="33" customFormat="1" x14ac:dyDescent="0.2"/>
    <row r="705" s="33" customFormat="1" x14ac:dyDescent="0.2"/>
    <row r="706" s="33" customFormat="1" x14ac:dyDescent="0.2"/>
    <row r="707" s="33" customFormat="1" x14ac:dyDescent="0.2"/>
    <row r="708" s="33" customFormat="1" x14ac:dyDescent="0.2"/>
    <row r="709" s="33" customFormat="1" x14ac:dyDescent="0.2"/>
    <row r="710" s="33" customFormat="1" x14ac:dyDescent="0.2"/>
    <row r="711" s="33" customFormat="1" x14ac:dyDescent="0.2"/>
    <row r="712" s="33" customFormat="1" x14ac:dyDescent="0.2"/>
    <row r="713" s="33" customFormat="1" x14ac:dyDescent="0.2"/>
    <row r="714" s="33" customFormat="1" x14ac:dyDescent="0.2"/>
    <row r="715" s="33" customFormat="1" x14ac:dyDescent="0.2"/>
    <row r="716" s="33" customFormat="1" x14ac:dyDescent="0.2"/>
    <row r="717" s="33" customFormat="1" x14ac:dyDescent="0.2"/>
    <row r="718" s="33" customFormat="1" x14ac:dyDescent="0.2"/>
    <row r="719" s="33" customFormat="1" x14ac:dyDescent="0.2"/>
    <row r="720" s="33" customFormat="1" x14ac:dyDescent="0.2"/>
    <row r="721" s="33" customFormat="1" x14ac:dyDescent="0.2"/>
    <row r="722" s="33" customFormat="1" x14ac:dyDescent="0.2"/>
    <row r="723" s="33" customFormat="1" x14ac:dyDescent="0.2"/>
    <row r="724" s="33" customFormat="1" x14ac:dyDescent="0.2"/>
    <row r="725" s="33" customFormat="1" x14ac:dyDescent="0.2"/>
    <row r="726" s="33" customFormat="1" x14ac:dyDescent="0.2"/>
    <row r="727" s="33" customFormat="1" x14ac:dyDescent="0.2"/>
    <row r="728" s="33" customFormat="1" x14ac:dyDescent="0.2"/>
    <row r="729" s="33" customFormat="1" x14ac:dyDescent="0.2"/>
    <row r="730" s="33" customFormat="1" x14ac:dyDescent="0.2"/>
    <row r="731" s="33" customFormat="1" x14ac:dyDescent="0.2"/>
    <row r="732" s="33" customFormat="1" x14ac:dyDescent="0.2"/>
    <row r="733" s="33" customFormat="1" x14ac:dyDescent="0.2"/>
    <row r="734" s="33" customFormat="1" x14ac:dyDescent="0.2"/>
    <row r="735" s="33" customFormat="1" x14ac:dyDescent="0.2"/>
    <row r="736" s="33" customFormat="1" x14ac:dyDescent="0.2"/>
    <row r="737" s="33" customFormat="1" x14ac:dyDescent="0.2"/>
    <row r="738" s="33" customFormat="1" x14ac:dyDescent="0.2"/>
    <row r="739" s="33" customFormat="1" x14ac:dyDescent="0.2"/>
    <row r="740" s="33" customFormat="1" x14ac:dyDescent="0.2"/>
    <row r="741" s="33" customFormat="1" x14ac:dyDescent="0.2"/>
    <row r="742" s="33" customFormat="1" x14ac:dyDescent="0.2"/>
    <row r="743" s="33" customFormat="1" x14ac:dyDescent="0.2"/>
    <row r="744" s="33" customFormat="1" x14ac:dyDescent="0.2"/>
    <row r="745" s="33" customFormat="1" x14ac:dyDescent="0.2"/>
    <row r="746" s="33" customFormat="1" x14ac:dyDescent="0.2"/>
    <row r="747" s="33" customFormat="1" x14ac:dyDescent="0.2"/>
    <row r="748" s="33" customFormat="1" x14ac:dyDescent="0.2"/>
    <row r="749" s="33" customFormat="1" x14ac:dyDescent="0.2"/>
    <row r="750" s="33" customFormat="1" x14ac:dyDescent="0.2"/>
    <row r="751" s="33" customFormat="1" x14ac:dyDescent="0.2"/>
    <row r="752" s="33" customFormat="1" x14ac:dyDescent="0.2"/>
    <row r="753" s="33" customFormat="1" x14ac:dyDescent="0.2"/>
    <row r="754" s="33" customFormat="1" x14ac:dyDescent="0.2"/>
    <row r="755" s="33" customFormat="1" x14ac:dyDescent="0.2"/>
    <row r="756" s="33" customFormat="1" x14ac:dyDescent="0.2"/>
    <row r="757" s="33" customFormat="1" x14ac:dyDescent="0.2"/>
    <row r="758" s="33" customFormat="1" x14ac:dyDescent="0.2"/>
    <row r="759" s="33" customFormat="1" x14ac:dyDescent="0.2"/>
    <row r="760" s="33" customFormat="1" x14ac:dyDescent="0.2"/>
    <row r="761" s="33" customFormat="1" x14ac:dyDescent="0.2"/>
    <row r="762" s="33" customFormat="1" x14ac:dyDescent="0.2"/>
    <row r="763" s="33" customFormat="1" x14ac:dyDescent="0.2"/>
    <row r="764" s="33" customFormat="1" x14ac:dyDescent="0.2"/>
    <row r="765" s="33" customFormat="1" x14ac:dyDescent="0.2"/>
    <row r="766" s="33" customFormat="1" x14ac:dyDescent="0.2"/>
    <row r="767" s="33" customFormat="1" x14ac:dyDescent="0.2"/>
    <row r="768" s="33" customFormat="1" x14ac:dyDescent="0.2"/>
    <row r="769" s="33" customFormat="1" x14ac:dyDescent="0.2"/>
    <row r="770" s="33" customFormat="1" x14ac:dyDescent="0.2"/>
    <row r="771" s="33" customFormat="1" x14ac:dyDescent="0.2"/>
    <row r="772" s="33" customFormat="1" x14ac:dyDescent="0.2"/>
    <row r="773" s="33" customFormat="1" x14ac:dyDescent="0.2"/>
    <row r="774" s="33" customFormat="1" x14ac:dyDescent="0.2"/>
    <row r="775" s="33" customFormat="1" x14ac:dyDescent="0.2"/>
    <row r="776" s="33" customFormat="1" x14ac:dyDescent="0.2"/>
    <row r="777" s="33" customFormat="1" x14ac:dyDescent="0.2"/>
    <row r="778" s="33" customFormat="1" x14ac:dyDescent="0.2"/>
    <row r="779" s="33" customFormat="1" x14ac:dyDescent="0.2"/>
    <row r="780" s="33" customFormat="1" x14ac:dyDescent="0.2"/>
    <row r="781" s="33" customFormat="1" x14ac:dyDescent="0.2"/>
    <row r="782" s="33" customFormat="1" x14ac:dyDescent="0.2"/>
    <row r="783" s="33" customFormat="1" x14ac:dyDescent="0.2"/>
    <row r="784" s="33" customFormat="1" x14ac:dyDescent="0.2"/>
    <row r="785" s="33" customFormat="1" x14ac:dyDescent="0.2"/>
    <row r="786" s="33" customFormat="1" x14ac:dyDescent="0.2"/>
    <row r="787" s="33" customFormat="1" x14ac:dyDescent="0.2"/>
    <row r="788" s="33" customFormat="1" x14ac:dyDescent="0.2"/>
    <row r="789" s="33" customFormat="1" x14ac:dyDescent="0.2"/>
    <row r="790" s="33" customFormat="1" x14ac:dyDescent="0.2"/>
    <row r="791" s="33" customFormat="1" x14ac:dyDescent="0.2"/>
    <row r="792" s="33" customFormat="1" x14ac:dyDescent="0.2"/>
    <row r="793" s="33" customFormat="1" x14ac:dyDescent="0.2"/>
    <row r="794" s="33" customFormat="1" x14ac:dyDescent="0.2"/>
    <row r="795" s="33" customFormat="1" x14ac:dyDescent="0.2"/>
    <row r="796" s="33" customFormat="1" x14ac:dyDescent="0.2"/>
    <row r="797" s="33" customFormat="1" x14ac:dyDescent="0.2"/>
    <row r="798" s="33" customFormat="1" x14ac:dyDescent="0.2"/>
    <row r="799" s="33" customFormat="1" x14ac:dyDescent="0.2"/>
    <row r="800" s="33" customFormat="1" x14ac:dyDescent="0.2"/>
    <row r="801" s="33" customFormat="1" x14ac:dyDescent="0.2"/>
    <row r="802" s="33" customFormat="1" x14ac:dyDescent="0.2"/>
    <row r="803" s="33" customFormat="1" x14ac:dyDescent="0.2"/>
    <row r="804" s="33" customFormat="1" x14ac:dyDescent="0.2"/>
    <row r="805" s="33" customFormat="1" x14ac:dyDescent="0.2"/>
    <row r="806" s="33" customFormat="1" x14ac:dyDescent="0.2"/>
    <row r="807" s="33" customFormat="1" x14ac:dyDescent="0.2"/>
    <row r="808" s="33" customFormat="1" x14ac:dyDescent="0.2"/>
    <row r="809" s="33" customFormat="1" x14ac:dyDescent="0.2"/>
    <row r="810" s="33" customFormat="1" x14ac:dyDescent="0.2"/>
    <row r="811" s="33" customFormat="1" x14ac:dyDescent="0.2"/>
    <row r="812" s="33" customFormat="1" x14ac:dyDescent="0.2"/>
    <row r="813" s="33" customFormat="1" x14ac:dyDescent="0.2"/>
    <row r="814" s="33" customFormat="1" x14ac:dyDescent="0.2"/>
    <row r="815" s="33" customFormat="1" x14ac:dyDescent="0.2"/>
    <row r="816" s="33" customFormat="1" x14ac:dyDescent="0.2"/>
    <row r="817" s="33" customFormat="1" x14ac:dyDescent="0.2"/>
    <row r="818" s="33" customFormat="1" x14ac:dyDescent="0.2"/>
    <row r="819" s="33" customFormat="1" x14ac:dyDescent="0.2"/>
    <row r="820" s="33" customFormat="1" x14ac:dyDescent="0.2"/>
    <row r="821" s="33" customFormat="1" x14ac:dyDescent="0.2"/>
    <row r="822" s="33" customFormat="1" x14ac:dyDescent="0.2"/>
    <row r="823" s="33" customFormat="1" x14ac:dyDescent="0.2"/>
    <row r="824" s="33" customFormat="1" x14ac:dyDescent="0.2"/>
    <row r="825" s="33" customFormat="1" x14ac:dyDescent="0.2"/>
    <row r="826" s="33" customFormat="1" x14ac:dyDescent="0.2"/>
    <row r="827" s="33" customFormat="1" x14ac:dyDescent="0.2"/>
    <row r="828" s="33" customFormat="1" x14ac:dyDescent="0.2"/>
    <row r="829" s="33" customFormat="1" x14ac:dyDescent="0.2"/>
    <row r="830" s="33" customFormat="1" x14ac:dyDescent="0.2"/>
    <row r="831" s="33" customFormat="1" x14ac:dyDescent="0.2"/>
    <row r="832" s="33" customFormat="1" x14ac:dyDescent="0.2"/>
    <row r="833" s="33" customFormat="1" x14ac:dyDescent="0.2"/>
    <row r="834" s="33" customFormat="1" x14ac:dyDescent="0.2"/>
    <row r="835" s="33" customFormat="1" x14ac:dyDescent="0.2"/>
    <row r="836" s="33" customFormat="1" x14ac:dyDescent="0.2"/>
    <row r="837" s="33" customFormat="1" x14ac:dyDescent="0.2"/>
    <row r="838" s="33" customFormat="1" x14ac:dyDescent="0.2"/>
    <row r="839" s="33" customFormat="1" x14ac:dyDescent="0.2"/>
    <row r="840" s="33" customFormat="1" x14ac:dyDescent="0.2"/>
    <row r="841" s="33" customFormat="1" x14ac:dyDescent="0.2"/>
    <row r="842" s="33" customFormat="1" x14ac:dyDescent="0.2"/>
    <row r="843" s="33" customFormat="1" x14ac:dyDescent="0.2"/>
    <row r="844" s="33" customFormat="1" x14ac:dyDescent="0.2"/>
    <row r="845" s="33" customFormat="1" x14ac:dyDescent="0.2"/>
    <row r="846" s="33" customFormat="1" x14ac:dyDescent="0.2"/>
    <row r="847" s="33" customFormat="1" x14ac:dyDescent="0.2"/>
    <row r="848" s="33" customFormat="1" x14ac:dyDescent="0.2"/>
    <row r="849" s="33" customFormat="1" x14ac:dyDescent="0.2"/>
    <row r="850" s="33" customFormat="1" x14ac:dyDescent="0.2"/>
    <row r="851" s="33" customFormat="1" x14ac:dyDescent="0.2"/>
    <row r="852" s="33" customFormat="1" x14ac:dyDescent="0.2"/>
    <row r="853" s="33" customFormat="1" x14ac:dyDescent="0.2"/>
    <row r="854" s="33" customFormat="1" x14ac:dyDescent="0.2"/>
    <row r="855" s="33" customFormat="1" x14ac:dyDescent="0.2"/>
    <row r="856" s="33" customFormat="1" x14ac:dyDescent="0.2"/>
    <row r="857" s="33" customFormat="1" x14ac:dyDescent="0.2"/>
    <row r="858" s="33" customFormat="1" x14ac:dyDescent="0.2"/>
    <row r="859" s="33" customFormat="1" x14ac:dyDescent="0.2"/>
    <row r="860" s="33" customFormat="1" x14ac:dyDescent="0.2"/>
    <row r="861" s="33" customFormat="1" x14ac:dyDescent="0.2"/>
    <row r="862" s="33" customFormat="1" x14ac:dyDescent="0.2"/>
    <row r="863" s="33" customFormat="1" x14ac:dyDescent="0.2"/>
    <row r="864" s="33" customFormat="1" x14ac:dyDescent="0.2"/>
    <row r="865" s="33" customFormat="1" x14ac:dyDescent="0.2"/>
    <row r="866" s="33" customFormat="1" x14ac:dyDescent="0.2"/>
    <row r="867" s="33" customFormat="1" x14ac:dyDescent="0.2"/>
    <row r="868" s="33" customFormat="1" x14ac:dyDescent="0.2"/>
    <row r="869" s="33" customFormat="1" x14ac:dyDescent="0.2"/>
    <row r="870" s="33" customFormat="1" x14ac:dyDescent="0.2"/>
    <row r="871" s="33" customFormat="1" x14ac:dyDescent="0.2"/>
    <row r="872" s="33" customFormat="1" x14ac:dyDescent="0.2"/>
    <row r="873" s="33" customFormat="1" x14ac:dyDescent="0.2"/>
    <row r="874" s="33" customFormat="1" x14ac:dyDescent="0.2"/>
    <row r="875" s="33" customFormat="1" x14ac:dyDescent="0.2"/>
    <row r="876" s="33" customFormat="1" x14ac:dyDescent="0.2"/>
    <row r="877" s="33" customFormat="1" x14ac:dyDescent="0.2"/>
    <row r="878" s="33" customFormat="1" x14ac:dyDescent="0.2"/>
    <row r="879" s="33" customFormat="1" x14ac:dyDescent="0.2"/>
    <row r="880" s="33" customFormat="1" x14ac:dyDescent="0.2"/>
    <row r="881" s="33" customFormat="1" x14ac:dyDescent="0.2"/>
    <row r="882" s="33" customFormat="1" x14ac:dyDescent="0.2"/>
    <row r="883" s="33" customFormat="1" x14ac:dyDescent="0.2"/>
    <row r="884" s="33" customFormat="1" x14ac:dyDescent="0.2"/>
    <row r="885" s="33" customFormat="1" x14ac:dyDescent="0.2"/>
    <row r="886" s="33" customFormat="1" x14ac:dyDescent="0.2"/>
    <row r="887" s="33" customFormat="1" x14ac:dyDescent="0.2"/>
    <row r="888" s="33" customFormat="1" x14ac:dyDescent="0.2"/>
    <row r="889" s="33" customFormat="1" x14ac:dyDescent="0.2"/>
    <row r="890" s="33" customFormat="1" x14ac:dyDescent="0.2"/>
    <row r="891" s="33" customFormat="1" x14ac:dyDescent="0.2"/>
    <row r="892" s="33" customFormat="1" x14ac:dyDescent="0.2"/>
    <row r="893" s="33" customFormat="1" x14ac:dyDescent="0.2"/>
    <row r="894" s="33" customFormat="1" x14ac:dyDescent="0.2"/>
    <row r="895" s="33" customFormat="1" x14ac:dyDescent="0.2"/>
    <row r="896" s="33" customFormat="1" x14ac:dyDescent="0.2"/>
    <row r="897" s="33" customFormat="1" x14ac:dyDescent="0.2"/>
    <row r="898" s="33" customFormat="1" x14ac:dyDescent="0.2"/>
    <row r="899" s="33" customFormat="1" x14ac:dyDescent="0.2"/>
    <row r="900" s="33" customFormat="1" x14ac:dyDescent="0.2"/>
    <row r="901" s="33" customFormat="1" x14ac:dyDescent="0.2"/>
    <row r="902" s="33" customFormat="1" x14ac:dyDescent="0.2"/>
    <row r="903" s="33" customFormat="1" x14ac:dyDescent="0.2"/>
    <row r="904" s="33" customFormat="1" x14ac:dyDescent="0.2"/>
    <row r="905" s="33" customFormat="1" x14ac:dyDescent="0.2"/>
    <row r="906" s="33" customFormat="1" x14ac:dyDescent="0.2"/>
    <row r="907" s="33" customFormat="1" x14ac:dyDescent="0.2"/>
    <row r="908" s="33" customFormat="1" x14ac:dyDescent="0.2"/>
    <row r="909" s="33" customFormat="1" x14ac:dyDescent="0.2"/>
    <row r="910" s="33" customFormat="1" x14ac:dyDescent="0.2"/>
    <row r="911" s="33" customFormat="1" x14ac:dyDescent="0.2"/>
    <row r="912" s="33" customFormat="1" x14ac:dyDescent="0.2"/>
    <row r="913" s="33" customFormat="1" x14ac:dyDescent="0.2"/>
    <row r="914" s="33" customFormat="1" x14ac:dyDescent="0.2"/>
    <row r="915" s="33" customFormat="1" x14ac:dyDescent="0.2"/>
    <row r="916" s="33" customFormat="1" x14ac:dyDescent="0.2"/>
    <row r="917" s="33" customFormat="1" x14ac:dyDescent="0.2"/>
    <row r="918" s="33" customFormat="1" x14ac:dyDescent="0.2"/>
    <row r="919" s="33" customFormat="1" x14ac:dyDescent="0.2"/>
    <row r="920" s="33" customFormat="1" x14ac:dyDescent="0.2"/>
    <row r="921" s="33" customFormat="1" x14ac:dyDescent="0.2"/>
    <row r="922" s="33" customFormat="1" x14ac:dyDescent="0.2"/>
    <row r="923" s="33" customFormat="1" x14ac:dyDescent="0.2"/>
    <row r="924" s="33" customFormat="1" x14ac:dyDescent="0.2"/>
    <row r="925" s="33" customFormat="1" x14ac:dyDescent="0.2"/>
    <row r="926" s="33" customFormat="1" x14ac:dyDescent="0.2"/>
    <row r="927" s="33" customFormat="1" x14ac:dyDescent="0.2"/>
    <row r="928" s="33" customFormat="1" x14ac:dyDescent="0.2"/>
    <row r="929" s="33" customFormat="1" x14ac:dyDescent="0.2"/>
    <row r="930" s="33" customFormat="1" x14ac:dyDescent="0.2"/>
    <row r="931" s="33" customFormat="1" x14ac:dyDescent="0.2"/>
    <row r="932" s="33" customFormat="1" x14ac:dyDescent="0.2"/>
    <row r="933" s="33" customFormat="1" x14ac:dyDescent="0.2"/>
    <row r="934" s="33" customFormat="1" x14ac:dyDescent="0.2"/>
    <row r="935" s="33" customFormat="1" x14ac:dyDescent="0.2"/>
    <row r="936" s="33" customFormat="1" x14ac:dyDescent="0.2"/>
    <row r="937" s="33" customFormat="1" x14ac:dyDescent="0.2"/>
    <row r="938" s="33" customFormat="1" x14ac:dyDescent="0.2"/>
    <row r="939" s="33" customFormat="1" x14ac:dyDescent="0.2"/>
    <row r="940" s="33" customFormat="1" x14ac:dyDescent="0.2"/>
    <row r="941" s="33" customFormat="1" x14ac:dyDescent="0.2"/>
    <row r="942" s="33" customFormat="1" x14ac:dyDescent="0.2"/>
    <row r="943" s="33" customFormat="1" x14ac:dyDescent="0.2"/>
    <row r="944" s="33" customFormat="1" x14ac:dyDescent="0.2"/>
    <row r="945" s="33" customFormat="1" x14ac:dyDescent="0.2"/>
    <row r="946" s="33" customFormat="1" x14ac:dyDescent="0.2"/>
    <row r="947" s="33" customFormat="1" x14ac:dyDescent="0.2"/>
    <row r="948" s="33" customFormat="1" x14ac:dyDescent="0.2"/>
    <row r="949" s="33" customFormat="1" x14ac:dyDescent="0.2"/>
    <row r="950" s="33" customFormat="1" x14ac:dyDescent="0.2"/>
    <row r="951" s="33" customFormat="1" x14ac:dyDescent="0.2"/>
    <row r="952" s="33" customFormat="1" x14ac:dyDescent="0.2"/>
    <row r="953" s="33" customFormat="1" x14ac:dyDescent="0.2"/>
    <row r="954" s="33" customFormat="1" x14ac:dyDescent="0.2"/>
    <row r="955" s="33" customFormat="1" x14ac:dyDescent="0.2"/>
    <row r="956" s="33" customFormat="1" x14ac:dyDescent="0.2"/>
    <row r="957" s="33" customFormat="1" x14ac:dyDescent="0.2"/>
    <row r="958" s="33" customFormat="1" x14ac:dyDescent="0.2"/>
    <row r="959" s="33" customFormat="1" x14ac:dyDescent="0.2"/>
    <row r="960" s="33" customFormat="1" x14ac:dyDescent="0.2"/>
    <row r="961" s="33" customFormat="1" x14ac:dyDescent="0.2"/>
    <row r="962" s="33" customFormat="1" x14ac:dyDescent="0.2"/>
    <row r="963" s="33" customFormat="1" x14ac:dyDescent="0.2"/>
    <row r="964" s="33" customFormat="1" x14ac:dyDescent="0.2"/>
    <row r="965" s="33" customFormat="1" x14ac:dyDescent="0.2"/>
    <row r="966" s="33" customFormat="1" x14ac:dyDescent="0.2"/>
    <row r="967" s="33" customFormat="1" x14ac:dyDescent="0.2"/>
    <row r="968" s="33" customFormat="1" x14ac:dyDescent="0.2"/>
    <row r="969" s="33" customFormat="1" x14ac:dyDescent="0.2"/>
    <row r="970" s="33" customFormat="1" x14ac:dyDescent="0.2"/>
    <row r="971" s="33" customFormat="1" x14ac:dyDescent="0.2"/>
    <row r="972" s="33" customFormat="1" x14ac:dyDescent="0.2"/>
    <row r="973" s="33" customFormat="1" x14ac:dyDescent="0.2"/>
    <row r="974" s="33" customFormat="1" x14ac:dyDescent="0.2"/>
    <row r="975" s="33" customFormat="1" x14ac:dyDescent="0.2"/>
    <row r="976" s="33" customFormat="1" x14ac:dyDescent="0.2"/>
    <row r="977" s="33" customFormat="1" x14ac:dyDescent="0.2"/>
    <row r="978" s="33" customFormat="1" x14ac:dyDescent="0.2"/>
    <row r="979" s="33" customFormat="1" x14ac:dyDescent="0.2"/>
    <row r="980" s="33" customFormat="1" x14ac:dyDescent="0.2"/>
    <row r="981" s="33" customFormat="1" x14ac:dyDescent="0.2"/>
    <row r="982" s="33" customFormat="1" x14ac:dyDescent="0.2"/>
    <row r="983" s="33" customFormat="1" x14ac:dyDescent="0.2"/>
    <row r="984" s="33" customFormat="1" x14ac:dyDescent="0.2"/>
    <row r="985" s="33" customFormat="1" x14ac:dyDescent="0.2"/>
    <row r="986" s="33" customFormat="1" x14ac:dyDescent="0.2"/>
    <row r="987" s="33" customFormat="1" x14ac:dyDescent="0.2"/>
    <row r="988" s="33" customFormat="1" x14ac:dyDescent="0.2"/>
    <row r="989" s="33" customFormat="1" x14ac:dyDescent="0.2"/>
    <row r="990" s="33" customFormat="1" x14ac:dyDescent="0.2"/>
    <row r="991" s="33" customFormat="1" x14ac:dyDescent="0.2"/>
    <row r="992" s="33" customFormat="1" x14ac:dyDescent="0.2"/>
    <row r="993" s="33" customFormat="1" x14ac:dyDescent="0.2"/>
    <row r="994" s="33" customFormat="1" x14ac:dyDescent="0.2"/>
    <row r="995" s="33" customFormat="1" x14ac:dyDescent="0.2"/>
    <row r="996" s="33" customFormat="1" x14ac:dyDescent="0.2"/>
    <row r="997" s="33" customFormat="1" x14ac:dyDescent="0.2"/>
    <row r="998" s="33" customFormat="1" x14ac:dyDescent="0.2"/>
    <row r="999" s="33" customFormat="1" x14ac:dyDescent="0.2"/>
    <row r="1000" s="33" customFormat="1" x14ac:dyDescent="0.2"/>
    <row r="1001" s="33" customFormat="1" x14ac:dyDescent="0.2"/>
    <row r="1002" s="33" customFormat="1" x14ac:dyDescent="0.2"/>
    <row r="1003" s="33" customFormat="1" x14ac:dyDescent="0.2"/>
    <row r="1004" s="33" customFormat="1" x14ac:dyDescent="0.2"/>
    <row r="1005" s="33" customFormat="1" x14ac:dyDescent="0.2"/>
    <row r="1006" s="33" customFormat="1" x14ac:dyDescent="0.2"/>
    <row r="1007" s="33" customFormat="1" x14ac:dyDescent="0.2"/>
    <row r="1008" s="33" customFormat="1" x14ac:dyDescent="0.2"/>
    <row r="1009" s="33" customFormat="1" x14ac:dyDescent="0.2"/>
    <row r="1010" s="33" customFormat="1" x14ac:dyDescent="0.2"/>
    <row r="1011" s="33" customFormat="1" x14ac:dyDescent="0.2"/>
    <row r="1012" s="33" customFormat="1" x14ac:dyDescent="0.2"/>
    <row r="1013" s="33" customFormat="1" x14ac:dyDescent="0.2"/>
    <row r="1014" s="33" customFormat="1" x14ac:dyDescent="0.2"/>
    <row r="1015" s="33" customFormat="1" x14ac:dyDescent="0.2"/>
    <row r="1016" s="33" customFormat="1" x14ac:dyDescent="0.2"/>
    <row r="1017" s="33" customFormat="1" x14ac:dyDescent="0.2"/>
    <row r="1018" s="33" customFormat="1" x14ac:dyDescent="0.2"/>
    <row r="1019" s="33" customFormat="1" x14ac:dyDescent="0.2"/>
    <row r="1020" s="33" customFormat="1" x14ac:dyDescent="0.2"/>
    <row r="1021" s="33" customFormat="1" x14ac:dyDescent="0.2"/>
    <row r="1022" s="33" customFormat="1" x14ac:dyDescent="0.2"/>
    <row r="1023" s="33" customFormat="1" x14ac:dyDescent="0.2"/>
    <row r="1024" s="33" customFormat="1" x14ac:dyDescent="0.2"/>
    <row r="1025" s="33" customFormat="1" x14ac:dyDescent="0.2"/>
    <row r="1026" s="33" customFormat="1" x14ac:dyDescent="0.2"/>
    <row r="1027" s="33" customFormat="1" x14ac:dyDescent="0.2"/>
    <row r="1028" s="33" customFormat="1" x14ac:dyDescent="0.2"/>
    <row r="1029" s="33" customFormat="1" x14ac:dyDescent="0.2"/>
    <row r="1030" s="33" customFormat="1" x14ac:dyDescent="0.2"/>
    <row r="1031" s="33" customFormat="1" x14ac:dyDescent="0.2"/>
    <row r="1032" s="33" customFormat="1" x14ac:dyDescent="0.2"/>
    <row r="1033" s="33" customFormat="1" x14ac:dyDescent="0.2"/>
    <row r="1034" s="33" customFormat="1" x14ac:dyDescent="0.2"/>
    <row r="1035" s="33" customFormat="1" x14ac:dyDescent="0.2"/>
    <row r="1036" s="33" customFormat="1" x14ac:dyDescent="0.2"/>
    <row r="1037" s="33" customFormat="1" x14ac:dyDescent="0.2"/>
    <row r="1038" s="33" customFormat="1" x14ac:dyDescent="0.2"/>
    <row r="1039" s="33" customFormat="1" x14ac:dyDescent="0.2"/>
    <row r="1040" s="33" customFormat="1" x14ac:dyDescent="0.2"/>
    <row r="1041" s="33" customFormat="1" x14ac:dyDescent="0.2"/>
    <row r="1042" s="33" customFormat="1" x14ac:dyDescent="0.2"/>
    <row r="1043" s="33" customFormat="1" x14ac:dyDescent="0.2"/>
    <row r="1044" s="33" customFormat="1" x14ac:dyDescent="0.2"/>
    <row r="1045" s="33" customFormat="1" x14ac:dyDescent="0.2"/>
    <row r="1046" s="33" customFormat="1" x14ac:dyDescent="0.2"/>
    <row r="1047" s="33" customFormat="1" x14ac:dyDescent="0.2"/>
    <row r="1048" s="33" customFormat="1" x14ac:dyDescent="0.2"/>
    <row r="1049" s="33" customFormat="1" x14ac:dyDescent="0.2"/>
    <row r="1050" s="33" customFormat="1" x14ac:dyDescent="0.2"/>
    <row r="1051" s="33" customFormat="1" x14ac:dyDescent="0.2"/>
    <row r="1052" s="33" customFormat="1" x14ac:dyDescent="0.2"/>
    <row r="1053" s="33" customFormat="1" x14ac:dyDescent="0.2"/>
    <row r="1054" s="33" customFormat="1" x14ac:dyDescent="0.2"/>
    <row r="1055" s="33" customFormat="1" x14ac:dyDescent="0.2"/>
    <row r="1056" s="33" customFormat="1" x14ac:dyDescent="0.2"/>
    <row r="1057" s="33" customFormat="1" x14ac:dyDescent="0.2"/>
    <row r="1058" s="33" customFormat="1" x14ac:dyDescent="0.2"/>
    <row r="1059" s="33" customFormat="1" x14ac:dyDescent="0.2"/>
    <row r="1060" s="33" customFormat="1" x14ac:dyDescent="0.2"/>
    <row r="1061" s="33" customFormat="1" x14ac:dyDescent="0.2"/>
    <row r="1062" s="33" customFormat="1" x14ac:dyDescent="0.2"/>
    <row r="1063" s="33" customFormat="1" x14ac:dyDescent="0.2"/>
    <row r="1064" s="33" customFormat="1" x14ac:dyDescent="0.2"/>
    <row r="1065" s="33" customFormat="1" x14ac:dyDescent="0.2"/>
    <row r="1066" s="33" customFormat="1" x14ac:dyDescent="0.2"/>
    <row r="1067" s="33" customFormat="1" x14ac:dyDescent="0.2"/>
    <row r="1068" s="33" customFormat="1" x14ac:dyDescent="0.2"/>
    <row r="1069" s="33" customFormat="1" x14ac:dyDescent="0.2"/>
    <row r="1070" s="33" customFormat="1" x14ac:dyDescent="0.2"/>
    <row r="1071" s="33" customFormat="1" x14ac:dyDescent="0.2"/>
    <row r="1072" s="33" customFormat="1" x14ac:dyDescent="0.2"/>
    <row r="1073" s="33" customFormat="1" x14ac:dyDescent="0.2"/>
    <row r="1074" s="33" customFormat="1" x14ac:dyDescent="0.2"/>
    <row r="1075" s="33" customFormat="1" x14ac:dyDescent="0.2"/>
    <row r="1076" s="33" customFormat="1" x14ac:dyDescent="0.2"/>
    <row r="1077" s="33" customFormat="1" x14ac:dyDescent="0.2"/>
    <row r="1078" s="33" customFormat="1" x14ac:dyDescent="0.2"/>
    <row r="1079" s="33" customFormat="1" x14ac:dyDescent="0.2"/>
    <row r="1080" s="33" customFormat="1" x14ac:dyDescent="0.2"/>
    <row r="1081" s="33" customFormat="1" x14ac:dyDescent="0.2"/>
    <row r="1082" s="33" customFormat="1" x14ac:dyDescent="0.2"/>
    <row r="1083" s="33" customFormat="1" x14ac:dyDescent="0.2"/>
    <row r="1084" s="33" customFormat="1" x14ac:dyDescent="0.2"/>
    <row r="1085" s="33" customFormat="1" x14ac:dyDescent="0.2"/>
    <row r="1086" s="33" customFormat="1" x14ac:dyDescent="0.2"/>
    <row r="1087" s="33" customFormat="1" x14ac:dyDescent="0.2"/>
    <row r="1088" s="33" customFormat="1" x14ac:dyDescent="0.2"/>
    <row r="1089" s="33" customFormat="1" x14ac:dyDescent="0.2"/>
    <row r="1090" s="33" customFormat="1" x14ac:dyDescent="0.2"/>
    <row r="1091" s="33" customFormat="1" x14ac:dyDescent="0.2"/>
    <row r="1092" s="33" customFormat="1" x14ac:dyDescent="0.2"/>
    <row r="1093" s="33" customFormat="1" x14ac:dyDescent="0.2"/>
    <row r="1094" s="33" customFormat="1" x14ac:dyDescent="0.2"/>
    <row r="1095" s="33" customFormat="1" x14ac:dyDescent="0.2"/>
    <row r="1096" s="33" customFormat="1" x14ac:dyDescent="0.2"/>
    <row r="1097" s="33" customFormat="1" x14ac:dyDescent="0.2"/>
    <row r="1098" s="33" customFormat="1" x14ac:dyDescent="0.2"/>
    <row r="1099" s="33" customFormat="1" x14ac:dyDescent="0.2"/>
    <row r="1100" s="33" customFormat="1" x14ac:dyDescent="0.2"/>
    <row r="1101" s="33" customFormat="1" x14ac:dyDescent="0.2"/>
    <row r="1102" s="33" customFormat="1" x14ac:dyDescent="0.2"/>
    <row r="1103" s="33" customFormat="1" x14ac:dyDescent="0.2"/>
    <row r="1104" s="33" customFormat="1" x14ac:dyDescent="0.2"/>
    <row r="1105" s="33" customFormat="1" x14ac:dyDescent="0.2"/>
    <row r="1106" s="33" customFormat="1" x14ac:dyDescent="0.2"/>
    <row r="1107" s="33" customFormat="1" x14ac:dyDescent="0.2"/>
    <row r="1108" s="33" customFormat="1" x14ac:dyDescent="0.2"/>
    <row r="1109" s="33" customFormat="1" x14ac:dyDescent="0.2"/>
    <row r="1110" s="33" customFormat="1" x14ac:dyDescent="0.2"/>
    <row r="1111" s="33" customFormat="1" x14ac:dyDescent="0.2"/>
    <row r="1112" s="33" customFormat="1" x14ac:dyDescent="0.2"/>
    <row r="1113" s="33" customFormat="1" x14ac:dyDescent="0.2"/>
    <row r="1114" s="33" customFormat="1" x14ac:dyDescent="0.2"/>
    <row r="1115" s="33" customFormat="1" x14ac:dyDescent="0.2"/>
    <row r="1116" s="33" customFormat="1" x14ac:dyDescent="0.2"/>
    <row r="1117" s="33" customFormat="1" x14ac:dyDescent="0.2"/>
    <row r="1118" s="33" customFormat="1" x14ac:dyDescent="0.2"/>
    <row r="1119" s="33" customFormat="1" x14ac:dyDescent="0.2"/>
    <row r="1120" s="33" customFormat="1" x14ac:dyDescent="0.2"/>
    <row r="1121" s="33" customFormat="1" x14ac:dyDescent="0.2"/>
    <row r="1122" s="33" customFormat="1" x14ac:dyDescent="0.2"/>
    <row r="1123" s="33" customFormat="1" x14ac:dyDescent="0.2"/>
    <row r="1124" s="33" customFormat="1" x14ac:dyDescent="0.2"/>
    <row r="1125" s="33" customFormat="1" x14ac:dyDescent="0.2"/>
    <row r="1126" s="33" customFormat="1" x14ac:dyDescent="0.2"/>
    <row r="1127" s="33" customFormat="1" x14ac:dyDescent="0.2"/>
    <row r="1128" s="33" customFormat="1" x14ac:dyDescent="0.2"/>
    <row r="1129" s="33" customFormat="1" x14ac:dyDescent="0.2"/>
    <row r="1130" s="33" customFormat="1" x14ac:dyDescent="0.2"/>
    <row r="1131" s="33" customFormat="1" x14ac:dyDescent="0.2"/>
    <row r="1132" s="33" customFormat="1" x14ac:dyDescent="0.2"/>
    <row r="1133" s="33" customFormat="1" x14ac:dyDescent="0.2"/>
    <row r="1134" s="33" customFormat="1" x14ac:dyDescent="0.2"/>
    <row r="1135" s="33" customFormat="1" x14ac:dyDescent="0.2"/>
    <row r="1136" s="33" customFormat="1" x14ac:dyDescent="0.2"/>
    <row r="1137" s="33" customFormat="1" x14ac:dyDescent="0.2"/>
    <row r="1138" s="33" customFormat="1" x14ac:dyDescent="0.2"/>
    <row r="1139" s="33" customFormat="1" x14ac:dyDescent="0.2"/>
    <row r="1140" s="33" customFormat="1" x14ac:dyDescent="0.2"/>
    <row r="1141" s="33" customFormat="1" x14ac:dyDescent="0.2"/>
    <row r="1142" s="33" customFormat="1" x14ac:dyDescent="0.2"/>
    <row r="1143" s="33" customFormat="1" x14ac:dyDescent="0.2"/>
    <row r="1144" s="33" customFormat="1" x14ac:dyDescent="0.2"/>
    <row r="1145" s="33" customFormat="1" x14ac:dyDescent="0.2"/>
    <row r="1146" s="33" customFormat="1" x14ac:dyDescent="0.2"/>
    <row r="1147" s="33" customFormat="1" x14ac:dyDescent="0.2"/>
    <row r="1148" s="33" customFormat="1" x14ac:dyDescent="0.2"/>
    <row r="1149" s="33" customFormat="1" x14ac:dyDescent="0.2"/>
    <row r="1150" s="33" customFormat="1" x14ac:dyDescent="0.2"/>
    <row r="1151" s="33" customFormat="1" x14ac:dyDescent="0.2"/>
    <row r="1152" s="33" customFormat="1" x14ac:dyDescent="0.2"/>
    <row r="1153" s="33" customFormat="1" x14ac:dyDescent="0.2"/>
    <row r="1154" s="33" customFormat="1" x14ac:dyDescent="0.2"/>
    <row r="1155" s="33" customFormat="1" x14ac:dyDescent="0.2"/>
    <row r="1156" s="33" customFormat="1" x14ac:dyDescent="0.2"/>
    <row r="1157" s="33" customFormat="1" x14ac:dyDescent="0.2"/>
    <row r="1158" s="33" customFormat="1" x14ac:dyDescent="0.2"/>
    <row r="1159" s="33" customFormat="1" x14ac:dyDescent="0.2"/>
    <row r="1160" s="33" customFormat="1" x14ac:dyDescent="0.2"/>
    <row r="1161" s="33" customFormat="1" x14ac:dyDescent="0.2"/>
    <row r="1162" s="33" customFormat="1" x14ac:dyDescent="0.2"/>
    <row r="1163" s="33" customFormat="1" x14ac:dyDescent="0.2"/>
    <row r="1164" s="33" customFormat="1" x14ac:dyDescent="0.2"/>
    <row r="1165" s="33" customFormat="1" x14ac:dyDescent="0.2"/>
    <row r="1166" s="33" customFormat="1" x14ac:dyDescent="0.2"/>
    <row r="1167" s="33" customFormat="1" x14ac:dyDescent="0.2"/>
    <row r="1168" s="33" customFormat="1" x14ac:dyDescent="0.2"/>
    <row r="1169" s="33" customFormat="1" x14ac:dyDescent="0.2"/>
    <row r="1170" s="33" customFormat="1" x14ac:dyDescent="0.2"/>
    <row r="1171" s="33" customFormat="1" x14ac:dyDescent="0.2"/>
    <row r="1172" s="33" customFormat="1" x14ac:dyDescent="0.2"/>
    <row r="1173" s="33" customFormat="1" x14ac:dyDescent="0.2"/>
    <row r="1174" s="33" customFormat="1" x14ac:dyDescent="0.2"/>
    <row r="1175" s="33" customFormat="1" x14ac:dyDescent="0.2"/>
    <row r="1176" s="33" customFormat="1" x14ac:dyDescent="0.2"/>
    <row r="1177" s="33" customFormat="1" x14ac:dyDescent="0.2"/>
    <row r="1178" s="33" customFormat="1" x14ac:dyDescent="0.2"/>
    <row r="1179" s="33" customFormat="1" x14ac:dyDescent="0.2"/>
    <row r="1180" s="33" customFormat="1" x14ac:dyDescent="0.2"/>
    <row r="1181" s="33" customFormat="1" x14ac:dyDescent="0.2"/>
    <row r="1182" s="33" customFormat="1" x14ac:dyDescent="0.2"/>
    <row r="1183" s="33" customFormat="1" x14ac:dyDescent="0.2"/>
    <row r="1184" s="33" customFormat="1" x14ac:dyDescent="0.2"/>
    <row r="1185" s="33" customFormat="1" x14ac:dyDescent="0.2"/>
    <row r="1186" s="33" customFormat="1" x14ac:dyDescent="0.2"/>
    <row r="1187" s="33" customFormat="1" x14ac:dyDescent="0.2"/>
    <row r="1188" s="33" customFormat="1" x14ac:dyDescent="0.2"/>
    <row r="1189" s="33" customFormat="1" x14ac:dyDescent="0.2"/>
    <row r="1190" s="33" customFormat="1" x14ac:dyDescent="0.2"/>
    <row r="1191" s="33" customFormat="1" x14ac:dyDescent="0.2"/>
    <row r="1192" s="33" customFormat="1" x14ac:dyDescent="0.2"/>
    <row r="1193" s="33" customFormat="1" x14ac:dyDescent="0.2"/>
    <row r="1194" s="33" customFormat="1" x14ac:dyDescent="0.2"/>
    <row r="1195" s="33" customFormat="1" x14ac:dyDescent="0.2"/>
    <row r="1196" s="33" customFormat="1" x14ac:dyDescent="0.2"/>
    <row r="1197" s="33" customFormat="1" x14ac:dyDescent="0.2"/>
    <row r="1198" s="33" customFormat="1" x14ac:dyDescent="0.2"/>
    <row r="1199" s="33" customFormat="1" x14ac:dyDescent="0.2"/>
    <row r="1200" s="33" customFormat="1" x14ac:dyDescent="0.2"/>
    <row r="1201" s="33" customFormat="1" x14ac:dyDescent="0.2"/>
    <row r="1202" s="33" customFormat="1" x14ac:dyDescent="0.2"/>
    <row r="1203" s="33" customFormat="1" x14ac:dyDescent="0.2"/>
    <row r="1204" s="33" customFormat="1" x14ac:dyDescent="0.2"/>
    <row r="1205" s="33" customFormat="1" x14ac:dyDescent="0.2"/>
    <row r="1206" s="33" customFormat="1" x14ac:dyDescent="0.2"/>
    <row r="1207" s="33" customFormat="1" x14ac:dyDescent="0.2"/>
    <row r="1208" s="33" customFormat="1" x14ac:dyDescent="0.2"/>
    <row r="1209" s="33" customFormat="1" x14ac:dyDescent="0.2"/>
    <row r="1210" s="33" customFormat="1" x14ac:dyDescent="0.2"/>
    <row r="1211" s="33" customFormat="1" x14ac:dyDescent="0.2"/>
    <row r="1212" s="33" customFormat="1" x14ac:dyDescent="0.2"/>
    <row r="1213" s="33" customFormat="1" x14ac:dyDescent="0.2"/>
    <row r="1214" s="33" customFormat="1" x14ac:dyDescent="0.2"/>
    <row r="1215" s="33" customFormat="1" x14ac:dyDescent="0.2"/>
    <row r="1216" s="33" customFormat="1" x14ac:dyDescent="0.2"/>
    <row r="1217" s="33" customFormat="1" x14ac:dyDescent="0.2"/>
    <row r="1218" s="33" customFormat="1" x14ac:dyDescent="0.2"/>
    <row r="1219" s="33" customFormat="1" x14ac:dyDescent="0.2"/>
    <row r="1220" s="33" customFormat="1" x14ac:dyDescent="0.2"/>
    <row r="1221" s="33" customFormat="1" x14ac:dyDescent="0.2"/>
    <row r="1222" s="33" customFormat="1" x14ac:dyDescent="0.2"/>
    <row r="1223" s="33" customFormat="1" x14ac:dyDescent="0.2"/>
    <row r="1224" s="33" customFormat="1" x14ac:dyDescent="0.2"/>
    <row r="1225" s="33" customFormat="1" x14ac:dyDescent="0.2"/>
    <row r="1226" s="33" customFormat="1" x14ac:dyDescent="0.2"/>
    <row r="1227" s="33" customFormat="1" x14ac:dyDescent="0.2"/>
    <row r="1228" s="33" customFormat="1" x14ac:dyDescent="0.2"/>
    <row r="1229" s="33" customFormat="1" x14ac:dyDescent="0.2"/>
    <row r="1230" s="33" customFormat="1" x14ac:dyDescent="0.2"/>
    <row r="1231" s="33" customFormat="1" x14ac:dyDescent="0.2"/>
    <row r="1232" s="33" customFormat="1" x14ac:dyDescent="0.2"/>
    <row r="1233" s="33" customFormat="1" x14ac:dyDescent="0.2"/>
    <row r="1234" s="33" customFormat="1" x14ac:dyDescent="0.2"/>
    <row r="1235" s="33" customFormat="1" x14ac:dyDescent="0.2"/>
    <row r="1236" s="33" customFormat="1" x14ac:dyDescent="0.2"/>
    <row r="1237" s="33" customFormat="1" x14ac:dyDescent="0.2"/>
    <row r="1238" s="33" customFormat="1" x14ac:dyDescent="0.2"/>
    <row r="1239" s="33" customFormat="1" x14ac:dyDescent="0.2"/>
    <row r="1240" s="33" customFormat="1" x14ac:dyDescent="0.2"/>
    <row r="1241" s="33" customFormat="1" x14ac:dyDescent="0.2"/>
    <row r="1242" s="33" customFormat="1" x14ac:dyDescent="0.2"/>
    <row r="1243" s="33" customFormat="1" x14ac:dyDescent="0.2"/>
    <row r="1244" s="33" customFormat="1" x14ac:dyDescent="0.2"/>
    <row r="1245" s="33" customFormat="1" x14ac:dyDescent="0.2"/>
    <row r="1246" s="33" customFormat="1" x14ac:dyDescent="0.2"/>
    <row r="1247" s="33" customFormat="1" x14ac:dyDescent="0.2"/>
    <row r="1248" s="33" customFormat="1" x14ac:dyDescent="0.2"/>
    <row r="1249" s="33" customFormat="1" x14ac:dyDescent="0.2"/>
    <row r="1250" s="33" customFormat="1" x14ac:dyDescent="0.2"/>
    <row r="1251" s="33" customFormat="1" x14ac:dyDescent="0.2"/>
    <row r="1252" s="33" customFormat="1" x14ac:dyDescent="0.2"/>
    <row r="1253" s="33" customFormat="1" x14ac:dyDescent="0.2"/>
    <row r="1254" s="33" customFormat="1" x14ac:dyDescent="0.2"/>
    <row r="1255" s="33" customFormat="1" x14ac:dyDescent="0.2"/>
    <row r="1256" s="33" customFormat="1" x14ac:dyDescent="0.2"/>
    <row r="1257" s="33" customFormat="1" x14ac:dyDescent="0.2"/>
    <row r="1258" s="33" customFormat="1" x14ac:dyDescent="0.2"/>
    <row r="1259" s="33" customFormat="1" x14ac:dyDescent="0.2"/>
    <row r="1260" s="33" customFormat="1" x14ac:dyDescent="0.2"/>
    <row r="1261" s="33" customFormat="1" x14ac:dyDescent="0.2"/>
    <row r="1262" s="33" customFormat="1" x14ac:dyDescent="0.2"/>
    <row r="1263" s="33" customFormat="1" x14ac:dyDescent="0.2"/>
    <row r="1264" s="33" customFormat="1" x14ac:dyDescent="0.2"/>
    <row r="1265" s="33" customFormat="1" x14ac:dyDescent="0.2"/>
    <row r="1266" s="33" customFormat="1" x14ac:dyDescent="0.2"/>
    <row r="1267" s="33" customFormat="1" x14ac:dyDescent="0.2"/>
    <row r="1268" s="33" customFormat="1" x14ac:dyDescent="0.2"/>
    <row r="1269" s="33" customFormat="1" x14ac:dyDescent="0.2"/>
    <row r="1270" s="33" customFormat="1" x14ac:dyDescent="0.2"/>
    <row r="1271" s="33" customFormat="1" x14ac:dyDescent="0.2"/>
    <row r="1272" s="33" customFormat="1" x14ac:dyDescent="0.2"/>
    <row r="1273" s="33" customFormat="1" x14ac:dyDescent="0.2"/>
    <row r="1274" s="33" customFormat="1" x14ac:dyDescent="0.2"/>
    <row r="1275" s="33" customFormat="1" x14ac:dyDescent="0.2"/>
    <row r="1276" s="33" customFormat="1" x14ac:dyDescent="0.2"/>
    <row r="1277" s="33" customFormat="1" x14ac:dyDescent="0.2"/>
    <row r="1278" s="33" customFormat="1" x14ac:dyDescent="0.2"/>
    <row r="1279" s="33" customFormat="1" x14ac:dyDescent="0.2"/>
    <row r="1280" s="33" customFormat="1" x14ac:dyDescent="0.2"/>
    <row r="1281" s="33" customFormat="1" x14ac:dyDescent="0.2"/>
    <row r="1282" s="33" customFormat="1" x14ac:dyDescent="0.2"/>
    <row r="1283" s="33" customFormat="1" x14ac:dyDescent="0.2"/>
    <row r="1284" s="33" customFormat="1" x14ac:dyDescent="0.2"/>
    <row r="1285" s="33" customFormat="1" x14ac:dyDescent="0.2"/>
    <row r="1286" s="33" customFormat="1" x14ac:dyDescent="0.2"/>
    <row r="1287" s="33" customFormat="1" x14ac:dyDescent="0.2"/>
    <row r="1288" s="33" customFormat="1" x14ac:dyDescent="0.2"/>
    <row r="1289" s="33" customFormat="1" x14ac:dyDescent="0.2"/>
    <row r="1290" s="33" customFormat="1" x14ac:dyDescent="0.2"/>
    <row r="1291" s="33" customFormat="1" x14ac:dyDescent="0.2"/>
    <row r="1292" s="33" customFormat="1" x14ac:dyDescent="0.2"/>
    <row r="1293" s="33" customFormat="1" x14ac:dyDescent="0.2"/>
    <row r="1294" s="33" customFormat="1" x14ac:dyDescent="0.2"/>
    <row r="1295" s="33" customFormat="1" x14ac:dyDescent="0.2"/>
    <row r="1296" s="33" customFormat="1" x14ac:dyDescent="0.2"/>
    <row r="1297" s="33" customFormat="1" x14ac:dyDescent="0.2"/>
    <row r="1298" s="33" customFormat="1" x14ac:dyDescent="0.2"/>
    <row r="1299" s="33" customFormat="1" x14ac:dyDescent="0.2"/>
    <row r="1300" s="33" customFormat="1" x14ac:dyDescent="0.2"/>
    <row r="1301" s="33" customFormat="1" x14ac:dyDescent="0.2"/>
    <row r="1302" s="33" customFormat="1" x14ac:dyDescent="0.2"/>
    <row r="1303" s="33" customFormat="1" x14ac:dyDescent="0.2"/>
    <row r="1304" s="33" customFormat="1" x14ac:dyDescent="0.2"/>
    <row r="1305" s="33" customFormat="1" x14ac:dyDescent="0.2"/>
    <row r="1306" s="33" customFormat="1" x14ac:dyDescent="0.2"/>
    <row r="1307" s="33" customFormat="1" x14ac:dyDescent="0.2"/>
    <row r="1308" s="33" customFormat="1" x14ac:dyDescent="0.2"/>
    <row r="1309" s="33" customFormat="1" x14ac:dyDescent="0.2"/>
    <row r="1310" s="33" customFormat="1" x14ac:dyDescent="0.2"/>
    <row r="1311" s="33" customFormat="1" x14ac:dyDescent="0.2"/>
    <row r="1312" s="33" customFormat="1" x14ac:dyDescent="0.2"/>
    <row r="1313" s="33" customFormat="1" x14ac:dyDescent="0.2"/>
    <row r="1314" s="33" customFormat="1" x14ac:dyDescent="0.2"/>
    <row r="1315" s="33" customFormat="1" x14ac:dyDescent="0.2"/>
    <row r="1316" s="33" customFormat="1" x14ac:dyDescent="0.2"/>
    <row r="1317" s="33" customFormat="1" x14ac:dyDescent="0.2"/>
    <row r="1318" s="33" customFormat="1" x14ac:dyDescent="0.2"/>
    <row r="1319" s="33" customFormat="1" x14ac:dyDescent="0.2"/>
    <row r="1320" s="33" customFormat="1" x14ac:dyDescent="0.2"/>
    <row r="1321" s="33" customFormat="1" x14ac:dyDescent="0.2"/>
    <row r="1322" s="33" customFormat="1" x14ac:dyDescent="0.2"/>
    <row r="1323" s="33" customFormat="1" x14ac:dyDescent="0.2"/>
    <row r="1324" s="33" customFormat="1" x14ac:dyDescent="0.2"/>
    <row r="1325" s="33" customFormat="1" x14ac:dyDescent="0.2"/>
    <row r="1326" s="33" customFormat="1" x14ac:dyDescent="0.2"/>
    <row r="1327" s="33" customFormat="1" x14ac:dyDescent="0.2"/>
    <row r="1328" s="33" customFormat="1" x14ac:dyDescent="0.2"/>
    <row r="1329" s="33" customFormat="1" x14ac:dyDescent="0.2"/>
    <row r="1330" s="33" customFormat="1" x14ac:dyDescent="0.2"/>
    <row r="1331" s="33" customFormat="1" x14ac:dyDescent="0.2"/>
    <row r="1332" s="33" customFormat="1" x14ac:dyDescent="0.2"/>
    <row r="1333" s="33" customFormat="1" x14ac:dyDescent="0.2"/>
    <row r="1334" s="33" customFormat="1" x14ac:dyDescent="0.2"/>
    <row r="1335" s="33" customFormat="1" x14ac:dyDescent="0.2"/>
    <row r="1336" s="33" customFormat="1" x14ac:dyDescent="0.2"/>
    <row r="1337" s="33" customFormat="1" x14ac:dyDescent="0.2"/>
    <row r="1338" s="33" customFormat="1" x14ac:dyDescent="0.2"/>
    <row r="1339" s="33" customFormat="1" x14ac:dyDescent="0.2"/>
    <row r="1340" s="33" customFormat="1" x14ac:dyDescent="0.2"/>
    <row r="1341" s="33" customFormat="1" x14ac:dyDescent="0.2"/>
    <row r="1342" s="33" customFormat="1" x14ac:dyDescent="0.2"/>
    <row r="1343" s="33" customFormat="1" x14ac:dyDescent="0.2"/>
    <row r="1344" s="33" customFormat="1" x14ac:dyDescent="0.2"/>
    <row r="1345" s="33" customFormat="1" x14ac:dyDescent="0.2"/>
    <row r="1346" s="33" customFormat="1" x14ac:dyDescent="0.2"/>
    <row r="1347" s="33" customFormat="1" x14ac:dyDescent="0.2"/>
    <row r="1348" s="33" customFormat="1" x14ac:dyDescent="0.2"/>
    <row r="1349" s="33" customFormat="1" x14ac:dyDescent="0.2"/>
    <row r="1350" s="33" customFormat="1" x14ac:dyDescent="0.2"/>
    <row r="1351" s="33" customFormat="1" x14ac:dyDescent="0.2"/>
    <row r="1352" s="33" customFormat="1" x14ac:dyDescent="0.2"/>
    <row r="1353" s="33" customFormat="1" x14ac:dyDescent="0.2"/>
    <row r="1354" s="33" customFormat="1" x14ac:dyDescent="0.2"/>
    <row r="1355" s="33" customFormat="1" x14ac:dyDescent="0.2"/>
    <row r="1356" s="33" customFormat="1" x14ac:dyDescent="0.2"/>
    <row r="1357" s="33" customFormat="1" x14ac:dyDescent="0.2"/>
    <row r="1358" s="33" customFormat="1" x14ac:dyDescent="0.2"/>
    <row r="1359" s="33" customFormat="1" x14ac:dyDescent="0.2"/>
    <row r="1360" s="33" customFormat="1" x14ac:dyDescent="0.2"/>
    <row r="1361" s="33" customFormat="1" x14ac:dyDescent="0.2"/>
    <row r="1362" s="33" customFormat="1" x14ac:dyDescent="0.2"/>
    <row r="1363" s="33" customFormat="1" x14ac:dyDescent="0.2"/>
    <row r="1364" s="33" customFormat="1" x14ac:dyDescent="0.2"/>
    <row r="1365" s="33" customFormat="1" x14ac:dyDescent="0.2"/>
    <row r="1366" s="33" customFormat="1" x14ac:dyDescent="0.2"/>
    <row r="1367" s="33" customFormat="1" x14ac:dyDescent="0.2"/>
    <row r="1368" s="33" customFormat="1" x14ac:dyDescent="0.2"/>
    <row r="1369" s="33" customFormat="1" x14ac:dyDescent="0.2"/>
    <row r="1370" s="33" customFormat="1" x14ac:dyDescent="0.2"/>
    <row r="1371" s="33" customFormat="1" x14ac:dyDescent="0.2"/>
    <row r="1372" s="33" customFormat="1" x14ac:dyDescent="0.2"/>
    <row r="1373" s="33" customFormat="1" x14ac:dyDescent="0.2"/>
    <row r="1374" s="33" customFormat="1" x14ac:dyDescent="0.2"/>
    <row r="1375" s="33" customFormat="1" x14ac:dyDescent="0.2"/>
    <row r="1376" s="33" customFormat="1" x14ac:dyDescent="0.2"/>
    <row r="1377" s="33" customFormat="1" x14ac:dyDescent="0.2"/>
    <row r="1378" s="33" customFormat="1" x14ac:dyDescent="0.2"/>
    <row r="1379" s="33" customFormat="1" x14ac:dyDescent="0.2"/>
    <row r="1380" s="33" customFormat="1" x14ac:dyDescent="0.2"/>
    <row r="1381" s="33" customFormat="1" x14ac:dyDescent="0.2"/>
    <row r="1382" s="33" customFormat="1" x14ac:dyDescent="0.2"/>
    <row r="1383" s="33" customFormat="1" x14ac:dyDescent="0.2"/>
    <row r="1384" s="33" customFormat="1" x14ac:dyDescent="0.2"/>
    <row r="1385" s="33" customFormat="1" x14ac:dyDescent="0.2"/>
    <row r="1386" s="33" customFormat="1" x14ac:dyDescent="0.2"/>
    <row r="1387" s="33" customFormat="1" x14ac:dyDescent="0.2"/>
    <row r="1388" s="33" customFormat="1" x14ac:dyDescent="0.2"/>
    <row r="1389" s="33" customFormat="1" x14ac:dyDescent="0.2"/>
    <row r="1390" s="33" customFormat="1" x14ac:dyDescent="0.2"/>
    <row r="1391" s="33" customFormat="1" x14ac:dyDescent="0.2"/>
    <row r="1392" s="33" customFormat="1" x14ac:dyDescent="0.2"/>
    <row r="1393" s="33" customFormat="1" x14ac:dyDescent="0.2"/>
    <row r="1394" s="33" customFormat="1" x14ac:dyDescent="0.2"/>
    <row r="1395" s="33" customFormat="1" x14ac:dyDescent="0.2"/>
    <row r="1396" s="33" customFormat="1" x14ac:dyDescent="0.2"/>
    <row r="1397" s="33" customFormat="1" x14ac:dyDescent="0.2"/>
    <row r="1398" s="33" customFormat="1" x14ac:dyDescent="0.2"/>
    <row r="1399" s="33" customFormat="1" x14ac:dyDescent="0.2"/>
    <row r="1400" s="33" customFormat="1" x14ac:dyDescent="0.2"/>
    <row r="1401" s="33" customFormat="1" x14ac:dyDescent="0.2"/>
    <row r="1402" s="33" customFormat="1" x14ac:dyDescent="0.2"/>
    <row r="1403" s="33" customFormat="1" x14ac:dyDescent="0.2"/>
    <row r="1404" s="33" customFormat="1" x14ac:dyDescent="0.2"/>
    <row r="1405" s="33" customFormat="1" x14ac:dyDescent="0.2"/>
    <row r="1406" s="33" customFormat="1" x14ac:dyDescent="0.2"/>
    <row r="1407" s="33" customFormat="1" x14ac:dyDescent="0.2"/>
    <row r="1408" s="33" customFormat="1" x14ac:dyDescent="0.2"/>
    <row r="1409" s="33" customFormat="1" x14ac:dyDescent="0.2"/>
    <row r="1410" s="33" customFormat="1" x14ac:dyDescent="0.2"/>
    <row r="1411" s="33" customFormat="1" x14ac:dyDescent="0.2"/>
    <row r="1412" s="33" customFormat="1" x14ac:dyDescent="0.2"/>
    <row r="1413" s="33" customFormat="1" x14ac:dyDescent="0.2"/>
    <row r="1414" s="33" customFormat="1" x14ac:dyDescent="0.2"/>
    <row r="1415" s="33" customFormat="1" x14ac:dyDescent="0.2"/>
    <row r="1416" s="33" customFormat="1" x14ac:dyDescent="0.2"/>
    <row r="1417" s="33" customFormat="1" x14ac:dyDescent="0.2"/>
    <row r="1418" s="33" customFormat="1" x14ac:dyDescent="0.2"/>
    <row r="1419" s="33" customFormat="1" x14ac:dyDescent="0.2"/>
    <row r="1420" s="33" customFormat="1" x14ac:dyDescent="0.2"/>
    <row r="1421" s="33" customFormat="1" x14ac:dyDescent="0.2"/>
    <row r="1422" s="33" customFormat="1" x14ac:dyDescent="0.2"/>
    <row r="1423" s="33" customFormat="1" x14ac:dyDescent="0.2"/>
    <row r="1424" s="33" customFormat="1" x14ac:dyDescent="0.2"/>
    <row r="1425" s="33" customFormat="1" x14ac:dyDescent="0.2"/>
    <row r="1426" s="33" customFormat="1" x14ac:dyDescent="0.2"/>
    <row r="1427" s="33" customFormat="1" x14ac:dyDescent="0.2"/>
    <row r="1428" s="33" customFormat="1" x14ac:dyDescent="0.2"/>
    <row r="1429" s="33" customFormat="1" x14ac:dyDescent="0.2"/>
    <row r="1430" s="33" customFormat="1" x14ac:dyDescent="0.2"/>
    <row r="1431" s="33" customFormat="1" x14ac:dyDescent="0.2"/>
    <row r="1432" s="33" customFormat="1" x14ac:dyDescent="0.2"/>
    <row r="1433" s="33" customFormat="1" x14ac:dyDescent="0.2"/>
    <row r="1434" s="33" customFormat="1" x14ac:dyDescent="0.2"/>
    <row r="1435" s="33" customFormat="1" x14ac:dyDescent="0.2"/>
    <row r="1436" s="33" customFormat="1" x14ac:dyDescent="0.2"/>
    <row r="1437" s="33" customFormat="1" x14ac:dyDescent="0.2"/>
    <row r="1438" s="33" customFormat="1" x14ac:dyDescent="0.2"/>
    <row r="1439" s="33" customFormat="1" x14ac:dyDescent="0.2"/>
    <row r="1440" s="33" customFormat="1" x14ac:dyDescent="0.2"/>
    <row r="1441" s="33" customFormat="1" x14ac:dyDescent="0.2"/>
    <row r="1442" s="33" customFormat="1" x14ac:dyDescent="0.2"/>
    <row r="1443" s="33" customFormat="1" x14ac:dyDescent="0.2"/>
    <row r="1444" s="33" customFormat="1" x14ac:dyDescent="0.2"/>
    <row r="1445" s="33" customFormat="1" x14ac:dyDescent="0.2"/>
    <row r="1446" s="33" customFormat="1" x14ac:dyDescent="0.2"/>
    <row r="1447" s="33" customFormat="1" x14ac:dyDescent="0.2"/>
    <row r="1448" s="33" customFormat="1" x14ac:dyDescent="0.2"/>
    <row r="1449" s="33" customFormat="1" x14ac:dyDescent="0.2"/>
    <row r="1450" s="33" customFormat="1" x14ac:dyDescent="0.2"/>
    <row r="1451" s="33" customFormat="1" x14ac:dyDescent="0.2"/>
    <row r="1452" s="33" customFormat="1" x14ac:dyDescent="0.2"/>
    <row r="1453" s="33" customFormat="1" x14ac:dyDescent="0.2"/>
    <row r="1454" s="33" customFormat="1" x14ac:dyDescent="0.2"/>
    <row r="1455" s="33" customFormat="1" x14ac:dyDescent="0.2"/>
    <row r="1456" s="33" customFormat="1" x14ac:dyDescent="0.2"/>
    <row r="1457" s="33" customFormat="1" x14ac:dyDescent="0.2"/>
    <row r="1458" s="33" customFormat="1" x14ac:dyDescent="0.2"/>
    <row r="1459" s="33" customFormat="1" x14ac:dyDescent="0.2"/>
    <row r="1460" s="33" customFormat="1" x14ac:dyDescent="0.2"/>
    <row r="1461" s="33" customFormat="1" x14ac:dyDescent="0.2"/>
    <row r="1462" s="33" customFormat="1" x14ac:dyDescent="0.2"/>
    <row r="1463" s="33" customFormat="1" x14ac:dyDescent="0.2"/>
    <row r="1464" s="33" customFormat="1" x14ac:dyDescent="0.2"/>
    <row r="1465" s="33" customFormat="1" x14ac:dyDescent="0.2"/>
    <row r="1466" s="33" customFormat="1" x14ac:dyDescent="0.2"/>
    <row r="1467" s="33" customFormat="1" x14ac:dyDescent="0.2"/>
    <row r="1468" s="33" customFormat="1" x14ac:dyDescent="0.2"/>
    <row r="1469" s="33" customFormat="1" x14ac:dyDescent="0.2"/>
    <row r="1470" s="33" customFormat="1" x14ac:dyDescent="0.2"/>
    <row r="1471" s="33" customFormat="1" x14ac:dyDescent="0.2"/>
    <row r="1472" s="33" customFormat="1" x14ac:dyDescent="0.2"/>
    <row r="1473" s="33" customFormat="1" x14ac:dyDescent="0.2"/>
    <row r="1474" s="33" customFormat="1" x14ac:dyDescent="0.2"/>
    <row r="1475" s="33" customFormat="1" x14ac:dyDescent="0.2"/>
    <row r="1476" s="33" customFormat="1" x14ac:dyDescent="0.2"/>
    <row r="1477" s="33" customFormat="1" x14ac:dyDescent="0.2"/>
    <row r="1478" s="33" customFormat="1" x14ac:dyDescent="0.2"/>
    <row r="1479" s="33" customFormat="1" x14ac:dyDescent="0.2"/>
    <row r="1480" s="33" customFormat="1" x14ac:dyDescent="0.2"/>
    <row r="1481" s="33" customFormat="1" x14ac:dyDescent="0.2"/>
    <row r="1482" s="33" customFormat="1" x14ac:dyDescent="0.2"/>
    <row r="1483" s="33" customFormat="1" x14ac:dyDescent="0.2"/>
    <row r="1484" s="33" customFormat="1" x14ac:dyDescent="0.2"/>
    <row r="1485" s="33" customFormat="1" x14ac:dyDescent="0.2"/>
    <row r="1486" s="33" customFormat="1" x14ac:dyDescent="0.2"/>
    <row r="1487" s="33" customFormat="1" x14ac:dyDescent="0.2"/>
    <row r="1488" s="33" customFormat="1" x14ac:dyDescent="0.2"/>
    <row r="1489" s="33" customFormat="1" x14ac:dyDescent="0.2"/>
    <row r="1490" s="33" customFormat="1" x14ac:dyDescent="0.2"/>
    <row r="1491" s="33" customFormat="1" x14ac:dyDescent="0.2"/>
    <row r="1492" s="33" customFormat="1" x14ac:dyDescent="0.2"/>
    <row r="1493" s="33" customFormat="1" x14ac:dyDescent="0.2"/>
    <row r="1494" s="33" customFormat="1" x14ac:dyDescent="0.2"/>
    <row r="1495" s="33" customFormat="1" x14ac:dyDescent="0.2"/>
    <row r="1496" s="33" customFormat="1" x14ac:dyDescent="0.2"/>
    <row r="1497" s="33" customFormat="1" x14ac:dyDescent="0.2"/>
    <row r="1498" s="33" customFormat="1" x14ac:dyDescent="0.2"/>
    <row r="1499" s="33" customFormat="1" x14ac:dyDescent="0.2"/>
    <row r="1500" s="33" customFormat="1" x14ac:dyDescent="0.2"/>
    <row r="1501" s="33" customFormat="1" x14ac:dyDescent="0.2"/>
    <row r="1502" s="33" customFormat="1" x14ac:dyDescent="0.2"/>
    <row r="1503" s="33" customFormat="1" x14ac:dyDescent="0.2"/>
    <row r="1504" s="33" customFormat="1" x14ac:dyDescent="0.2"/>
    <row r="1505" s="33" customFormat="1" x14ac:dyDescent="0.2"/>
    <row r="1506" s="33" customFormat="1" x14ac:dyDescent="0.2"/>
    <row r="1507" s="33" customFormat="1" x14ac:dyDescent="0.2"/>
    <row r="1508" s="33" customFormat="1" x14ac:dyDescent="0.2"/>
    <row r="1509" s="33" customFormat="1" x14ac:dyDescent="0.2"/>
    <row r="1510" s="33" customFormat="1" x14ac:dyDescent="0.2"/>
    <row r="1511" s="33" customFormat="1" x14ac:dyDescent="0.2"/>
    <row r="1512" s="33" customFormat="1" x14ac:dyDescent="0.2"/>
    <row r="1513" s="33" customFormat="1" x14ac:dyDescent="0.2"/>
    <row r="1514" s="33" customFormat="1" x14ac:dyDescent="0.2"/>
    <row r="1515" s="33" customFormat="1" x14ac:dyDescent="0.2"/>
    <row r="1516" s="33" customFormat="1" x14ac:dyDescent="0.2"/>
    <row r="1517" s="33" customFormat="1" x14ac:dyDescent="0.2"/>
    <row r="1518" s="33" customFormat="1" x14ac:dyDescent="0.2"/>
    <row r="1519" s="33" customFormat="1" x14ac:dyDescent="0.2"/>
    <row r="1520" s="33" customFormat="1" x14ac:dyDescent="0.2"/>
    <row r="1521" s="33" customFormat="1" x14ac:dyDescent="0.2"/>
    <row r="1522" s="33" customFormat="1" x14ac:dyDescent="0.2"/>
    <row r="1523" s="33" customFormat="1" x14ac:dyDescent="0.2"/>
    <row r="1524" s="33" customFormat="1" x14ac:dyDescent="0.2"/>
    <row r="1525" s="33" customFormat="1" x14ac:dyDescent="0.2"/>
    <row r="1526" s="33" customFormat="1" x14ac:dyDescent="0.2"/>
    <row r="1527" s="33" customFormat="1" x14ac:dyDescent="0.2"/>
    <row r="1528" s="33" customFormat="1" x14ac:dyDescent="0.2"/>
    <row r="1529" s="33" customFormat="1" x14ac:dyDescent="0.2"/>
    <row r="1530" s="33" customFormat="1" x14ac:dyDescent="0.2"/>
    <row r="1531" s="33" customFormat="1" x14ac:dyDescent="0.2"/>
    <row r="1532" s="33" customFormat="1" x14ac:dyDescent="0.2"/>
    <row r="1533" s="33" customFormat="1" x14ac:dyDescent="0.2"/>
    <row r="1534" s="33" customFormat="1" x14ac:dyDescent="0.2"/>
    <row r="1535" s="33" customFormat="1" x14ac:dyDescent="0.2"/>
    <row r="1536" s="33" customFormat="1" x14ac:dyDescent="0.2"/>
    <row r="1537" s="33" customFormat="1" x14ac:dyDescent="0.2"/>
    <row r="1538" s="33" customFormat="1" x14ac:dyDescent="0.2"/>
    <row r="1539" s="33" customFormat="1" x14ac:dyDescent="0.2"/>
    <row r="1540" s="33" customFormat="1" x14ac:dyDescent="0.2"/>
    <row r="1541" s="33" customFormat="1" x14ac:dyDescent="0.2"/>
    <row r="1542" s="33" customFormat="1" x14ac:dyDescent="0.2"/>
    <row r="1543" s="33" customFormat="1" x14ac:dyDescent="0.2"/>
    <row r="1544" s="33" customFormat="1" x14ac:dyDescent="0.2"/>
    <row r="1545" s="33" customFormat="1" x14ac:dyDescent="0.2"/>
    <row r="1546" s="33" customFormat="1" x14ac:dyDescent="0.2"/>
    <row r="1547" s="33" customFormat="1" x14ac:dyDescent="0.2"/>
    <row r="1548" s="33" customFormat="1" x14ac:dyDescent="0.2"/>
    <row r="1549" s="33" customFormat="1" x14ac:dyDescent="0.2"/>
    <row r="1550" s="33" customFormat="1" x14ac:dyDescent="0.2"/>
    <row r="1551" s="33" customFormat="1" x14ac:dyDescent="0.2"/>
    <row r="1552" s="33" customFormat="1" x14ac:dyDescent="0.2"/>
    <row r="1553" s="33" customFormat="1" x14ac:dyDescent="0.2"/>
    <row r="1554" s="33" customFormat="1" x14ac:dyDescent="0.2"/>
    <row r="1555" s="33" customFormat="1" x14ac:dyDescent="0.2"/>
    <row r="1556" s="33" customFormat="1" x14ac:dyDescent="0.2"/>
    <row r="1557" s="33" customFormat="1" x14ac:dyDescent="0.2"/>
    <row r="1558" s="33" customFormat="1" x14ac:dyDescent="0.2"/>
    <row r="1559" s="33" customFormat="1" x14ac:dyDescent="0.2"/>
    <row r="1560" s="33" customFormat="1" x14ac:dyDescent="0.2"/>
    <row r="1561" s="33" customFormat="1" x14ac:dyDescent="0.2"/>
    <row r="1562" s="33" customFormat="1" x14ac:dyDescent="0.2"/>
    <row r="1563" s="33" customFormat="1" x14ac:dyDescent="0.2"/>
    <row r="1564" s="33" customFormat="1" x14ac:dyDescent="0.2"/>
    <row r="1565" s="33" customFormat="1" x14ac:dyDescent="0.2"/>
    <row r="1566" s="33" customFormat="1" x14ac:dyDescent="0.2"/>
    <row r="1567" s="33" customFormat="1" x14ac:dyDescent="0.2"/>
    <row r="1568" s="33" customFormat="1" x14ac:dyDescent="0.2"/>
    <row r="1569" s="33" customFormat="1" x14ac:dyDescent="0.2"/>
    <row r="1570" s="33" customFormat="1" x14ac:dyDescent="0.2"/>
    <row r="1571" s="33" customFormat="1" x14ac:dyDescent="0.2"/>
    <row r="1572" s="33" customFormat="1" x14ac:dyDescent="0.2"/>
    <row r="1573" s="33" customFormat="1" x14ac:dyDescent="0.2"/>
    <row r="1574" s="33" customFormat="1" x14ac:dyDescent="0.2"/>
    <row r="1575" s="33" customFormat="1" x14ac:dyDescent="0.2"/>
    <row r="1576" s="33" customFormat="1" x14ac:dyDescent="0.2"/>
    <row r="1577" s="33" customFormat="1" x14ac:dyDescent="0.2"/>
    <row r="1578" s="33" customFormat="1" x14ac:dyDescent="0.2"/>
    <row r="1579" s="33" customFormat="1" x14ac:dyDescent="0.2"/>
    <row r="1580" s="33" customFormat="1" x14ac:dyDescent="0.2"/>
    <row r="1581" s="33" customFormat="1" x14ac:dyDescent="0.2"/>
    <row r="1582" s="33" customFormat="1" x14ac:dyDescent="0.2"/>
    <row r="1583" s="33" customFormat="1" x14ac:dyDescent="0.2"/>
    <row r="1584" s="33" customFormat="1" x14ac:dyDescent="0.2"/>
    <row r="1585" s="33" customFormat="1" x14ac:dyDescent="0.2"/>
    <row r="1586" s="33" customFormat="1" x14ac:dyDescent="0.2"/>
    <row r="1587" s="33" customFormat="1" x14ac:dyDescent="0.2"/>
    <row r="1588" s="33" customFormat="1" x14ac:dyDescent="0.2"/>
    <row r="1589" s="33" customFormat="1" x14ac:dyDescent="0.2"/>
    <row r="1590" s="33" customFormat="1" x14ac:dyDescent="0.2"/>
    <row r="1591" s="33" customFormat="1" x14ac:dyDescent="0.2"/>
    <row r="1592" s="33" customFormat="1" x14ac:dyDescent="0.2"/>
    <row r="1593" s="33" customFormat="1" x14ac:dyDescent="0.2"/>
    <row r="1594" s="33" customFormat="1" x14ac:dyDescent="0.2"/>
    <row r="1595" s="33" customFormat="1" x14ac:dyDescent="0.2"/>
    <row r="1596" s="33" customFormat="1" x14ac:dyDescent="0.2"/>
    <row r="1597" s="33" customFormat="1" x14ac:dyDescent="0.2"/>
    <row r="1598" s="33" customFormat="1" x14ac:dyDescent="0.2"/>
    <row r="1599" s="33" customFormat="1" x14ac:dyDescent="0.2"/>
    <row r="1600" s="33" customFormat="1" x14ac:dyDescent="0.2"/>
    <row r="1601" s="33" customFormat="1" x14ac:dyDescent="0.2"/>
    <row r="1602" s="33" customFormat="1" x14ac:dyDescent="0.2"/>
    <row r="1603" s="33" customFormat="1" x14ac:dyDescent="0.2"/>
    <row r="1604" s="33" customFormat="1" x14ac:dyDescent="0.2"/>
    <row r="1605" s="33" customFormat="1" x14ac:dyDescent="0.2"/>
    <row r="1606" s="33" customFormat="1" x14ac:dyDescent="0.2"/>
    <row r="1607" s="33" customFormat="1" x14ac:dyDescent="0.2"/>
    <row r="1608" s="33" customFormat="1" x14ac:dyDescent="0.2"/>
    <row r="1609" s="33" customFormat="1" x14ac:dyDescent="0.2"/>
    <row r="1610" s="33" customFormat="1" x14ac:dyDescent="0.2"/>
    <row r="1611" s="33" customFormat="1" x14ac:dyDescent="0.2"/>
    <row r="1612" s="33" customFormat="1" x14ac:dyDescent="0.2"/>
    <row r="1613" s="33" customFormat="1" x14ac:dyDescent="0.2"/>
    <row r="1614" s="33" customFormat="1" x14ac:dyDescent="0.2"/>
    <row r="1615" s="33" customFormat="1" x14ac:dyDescent="0.2"/>
    <row r="1616" s="33" customFormat="1" x14ac:dyDescent="0.2"/>
    <row r="1617" s="33" customFormat="1" x14ac:dyDescent="0.2"/>
    <row r="1618" s="33" customFormat="1" x14ac:dyDescent="0.2"/>
    <row r="1619" s="33" customFormat="1" x14ac:dyDescent="0.2"/>
    <row r="1620" s="33" customFormat="1" x14ac:dyDescent="0.2"/>
    <row r="1621" s="33" customFormat="1" x14ac:dyDescent="0.2"/>
    <row r="1622" s="33" customFormat="1" x14ac:dyDescent="0.2"/>
    <row r="1623" s="33" customFormat="1" x14ac:dyDescent="0.2"/>
    <row r="1624" s="33" customFormat="1" x14ac:dyDescent="0.2"/>
    <row r="1625" s="33" customFormat="1" x14ac:dyDescent="0.2"/>
    <row r="1626" s="33" customFormat="1" x14ac:dyDescent="0.2"/>
    <row r="1627" s="33" customFormat="1" x14ac:dyDescent="0.2"/>
    <row r="1628" s="33" customFormat="1" x14ac:dyDescent="0.2"/>
    <row r="1629" s="33" customFormat="1" x14ac:dyDescent="0.2"/>
    <row r="1630" s="33" customFormat="1" x14ac:dyDescent="0.2"/>
    <row r="1631" s="33" customFormat="1" x14ac:dyDescent="0.2"/>
    <row r="1632" s="33" customFormat="1" x14ac:dyDescent="0.2"/>
    <row r="1633" s="33" customFormat="1" x14ac:dyDescent="0.2"/>
    <row r="1634" s="33" customFormat="1" x14ac:dyDescent="0.2"/>
    <row r="1635" s="33" customFormat="1" x14ac:dyDescent="0.2"/>
    <row r="1636" s="33" customFormat="1" x14ac:dyDescent="0.2"/>
    <row r="1637" s="33" customFormat="1" x14ac:dyDescent="0.2"/>
    <row r="1638" s="33" customFormat="1" x14ac:dyDescent="0.2"/>
    <row r="1639" s="33" customFormat="1" x14ac:dyDescent="0.2"/>
    <row r="1640" s="33" customFormat="1" x14ac:dyDescent="0.2"/>
    <row r="1641" s="33" customFormat="1" x14ac:dyDescent="0.2"/>
    <row r="1642" s="33" customFormat="1" x14ac:dyDescent="0.2"/>
    <row r="1643" s="33" customFormat="1" x14ac:dyDescent="0.2"/>
    <row r="1644" s="33" customFormat="1" x14ac:dyDescent="0.2"/>
    <row r="1645" s="33" customFormat="1" x14ac:dyDescent="0.2"/>
    <row r="1646" s="33" customFormat="1" x14ac:dyDescent="0.2"/>
    <row r="1647" s="33" customFormat="1" x14ac:dyDescent="0.2"/>
    <row r="1648" s="33" customFormat="1" x14ac:dyDescent="0.2"/>
    <row r="1649" s="33" customFormat="1" x14ac:dyDescent="0.2"/>
    <row r="1650" s="33" customFormat="1" x14ac:dyDescent="0.2"/>
    <row r="1651" s="33" customFormat="1" x14ac:dyDescent="0.2"/>
    <row r="1652" s="33" customFormat="1" x14ac:dyDescent="0.2"/>
    <row r="1653" s="33" customFormat="1" x14ac:dyDescent="0.2"/>
    <row r="1654" s="33" customFormat="1" x14ac:dyDescent="0.2"/>
    <row r="1655" s="33" customFormat="1" x14ac:dyDescent="0.2"/>
    <row r="1656" s="33" customFormat="1" x14ac:dyDescent="0.2"/>
    <row r="1657" s="33" customFormat="1" x14ac:dyDescent="0.2"/>
    <row r="1658" s="33" customFormat="1" x14ac:dyDescent="0.2"/>
    <row r="1659" s="33" customFormat="1" x14ac:dyDescent="0.2"/>
    <row r="1660" s="33" customFormat="1" x14ac:dyDescent="0.2"/>
    <row r="1661" s="33" customFormat="1" x14ac:dyDescent="0.2"/>
    <row r="1662" s="33" customFormat="1" x14ac:dyDescent="0.2"/>
    <row r="1663" s="33" customFormat="1" x14ac:dyDescent="0.2"/>
    <row r="1664" s="33" customFormat="1" x14ac:dyDescent="0.2"/>
    <row r="1665" s="33" customFormat="1" x14ac:dyDescent="0.2"/>
    <row r="1666" s="33" customFormat="1" x14ac:dyDescent="0.2"/>
    <row r="1667" s="33" customFormat="1" x14ac:dyDescent="0.2"/>
    <row r="1668" s="33" customFormat="1" x14ac:dyDescent="0.2"/>
    <row r="1669" s="33" customFormat="1" x14ac:dyDescent="0.2"/>
    <row r="1670" s="33" customFormat="1" x14ac:dyDescent="0.2"/>
    <row r="1671" s="33" customFormat="1" x14ac:dyDescent="0.2"/>
    <row r="1672" s="33" customFormat="1" x14ac:dyDescent="0.2"/>
    <row r="1673" s="33" customFormat="1" x14ac:dyDescent="0.2"/>
    <row r="1674" s="33" customFormat="1" x14ac:dyDescent="0.2"/>
    <row r="1675" s="33" customFormat="1" x14ac:dyDescent="0.2"/>
    <row r="1676" s="33" customFormat="1" x14ac:dyDescent="0.2"/>
    <row r="1677" s="33" customFormat="1" x14ac:dyDescent="0.2"/>
    <row r="1678" s="33" customFormat="1" x14ac:dyDescent="0.2"/>
    <row r="1679" s="33" customFormat="1" x14ac:dyDescent="0.2"/>
    <row r="1680" s="33" customFormat="1" x14ac:dyDescent="0.2"/>
    <row r="1681" s="33" customFormat="1" x14ac:dyDescent="0.2"/>
    <row r="1682" s="33" customFormat="1" x14ac:dyDescent="0.2"/>
    <row r="1683" s="33" customFormat="1" x14ac:dyDescent="0.2"/>
    <row r="1684" s="33" customFormat="1" x14ac:dyDescent="0.2"/>
    <row r="1685" s="33" customFormat="1" x14ac:dyDescent="0.2"/>
    <row r="1686" s="33" customFormat="1" x14ac:dyDescent="0.2"/>
    <row r="1687" s="33" customFormat="1" x14ac:dyDescent="0.2"/>
    <row r="1688" s="33" customFormat="1" x14ac:dyDescent="0.2"/>
    <row r="1689" s="33" customFormat="1" x14ac:dyDescent="0.2"/>
    <row r="1690" s="33" customFormat="1" x14ac:dyDescent="0.2"/>
    <row r="1691" s="33" customFormat="1" x14ac:dyDescent="0.2"/>
    <row r="1692" s="33" customFormat="1" x14ac:dyDescent="0.2"/>
    <row r="1693" s="33" customFormat="1" x14ac:dyDescent="0.2"/>
    <row r="1694" s="33" customFormat="1" x14ac:dyDescent="0.2"/>
    <row r="1695" s="33" customFormat="1" x14ac:dyDescent="0.2"/>
    <row r="1696" s="33" customFormat="1" x14ac:dyDescent="0.2"/>
    <row r="1697" s="33" customFormat="1" x14ac:dyDescent="0.2"/>
    <row r="1698" s="33" customFormat="1" x14ac:dyDescent="0.2"/>
    <row r="1699" s="33" customFormat="1" x14ac:dyDescent="0.2"/>
    <row r="1700" s="33" customFormat="1" x14ac:dyDescent="0.2"/>
    <row r="1701" s="33" customFormat="1" x14ac:dyDescent="0.2"/>
    <row r="1702" s="33" customFormat="1" x14ac:dyDescent="0.2"/>
    <row r="1703" s="33" customFormat="1" x14ac:dyDescent="0.2"/>
    <row r="1704" s="33" customFormat="1" x14ac:dyDescent="0.2"/>
    <row r="1705" s="33" customFormat="1" x14ac:dyDescent="0.2"/>
    <row r="1706" s="33" customFormat="1" x14ac:dyDescent="0.2"/>
    <row r="1707" s="33" customFormat="1" x14ac:dyDescent="0.2"/>
    <row r="1708" s="33" customFormat="1" x14ac:dyDescent="0.2"/>
    <row r="1709" s="33" customFormat="1" x14ac:dyDescent="0.2"/>
    <row r="1710" s="33" customFormat="1" x14ac:dyDescent="0.2"/>
    <row r="1711" s="33" customFormat="1" x14ac:dyDescent="0.2"/>
    <row r="1712" s="33" customFormat="1" x14ac:dyDescent="0.2"/>
    <row r="1713" s="33" customFormat="1" x14ac:dyDescent="0.2"/>
    <row r="1714" s="33" customFormat="1" x14ac:dyDescent="0.2"/>
    <row r="1715" s="33" customFormat="1" x14ac:dyDescent="0.2"/>
    <row r="1716" s="33" customFormat="1" x14ac:dyDescent="0.2"/>
    <row r="1717" s="33" customFormat="1" x14ac:dyDescent="0.2"/>
    <row r="1718" s="33" customFormat="1" x14ac:dyDescent="0.2"/>
    <row r="1719" s="33" customFormat="1" x14ac:dyDescent="0.2"/>
    <row r="1720" s="33" customFormat="1" x14ac:dyDescent="0.2"/>
    <row r="1721" s="33" customFormat="1" x14ac:dyDescent="0.2"/>
    <row r="1722" s="33" customFormat="1" x14ac:dyDescent="0.2"/>
    <row r="1723" s="33" customFormat="1" x14ac:dyDescent="0.2"/>
    <row r="1724" s="33" customFormat="1" x14ac:dyDescent="0.2"/>
    <row r="1725" s="33" customFormat="1" x14ac:dyDescent="0.2"/>
    <row r="1726" s="33" customFormat="1" x14ac:dyDescent="0.2"/>
    <row r="1727" s="33" customFormat="1" x14ac:dyDescent="0.2"/>
    <row r="1728" s="33" customFormat="1" x14ac:dyDescent="0.2"/>
    <row r="1729" s="33" customFormat="1" x14ac:dyDescent="0.2"/>
    <row r="1730" s="33" customFormat="1" x14ac:dyDescent="0.2"/>
    <row r="1731" s="33" customFormat="1" x14ac:dyDescent="0.2"/>
    <row r="1732" s="33" customFormat="1" x14ac:dyDescent="0.2"/>
    <row r="1733" s="33" customFormat="1" x14ac:dyDescent="0.2"/>
    <row r="1734" s="33" customFormat="1" x14ac:dyDescent="0.2"/>
    <row r="1735" s="33" customFormat="1" x14ac:dyDescent="0.2"/>
    <row r="1736" s="33" customFormat="1" x14ac:dyDescent="0.2"/>
    <row r="1737" s="33" customFormat="1" x14ac:dyDescent="0.2"/>
    <row r="1738" s="33" customFormat="1" x14ac:dyDescent="0.2"/>
    <row r="1739" s="33" customFormat="1" x14ac:dyDescent="0.2"/>
    <row r="1740" s="33" customFormat="1" x14ac:dyDescent="0.2"/>
    <row r="1741" s="33" customFormat="1" x14ac:dyDescent="0.2"/>
    <row r="1742" s="33" customFormat="1" x14ac:dyDescent="0.2"/>
    <row r="1743" s="33" customFormat="1" x14ac:dyDescent="0.2"/>
    <row r="1744" s="33" customFormat="1" x14ac:dyDescent="0.2"/>
    <row r="1745" s="33" customFormat="1" x14ac:dyDescent="0.2"/>
    <row r="1746" s="33" customFormat="1" x14ac:dyDescent="0.2"/>
    <row r="1747" s="33" customFormat="1" x14ac:dyDescent="0.2"/>
    <row r="1748" s="33" customFormat="1" x14ac:dyDescent="0.2"/>
    <row r="1749" s="33" customFormat="1" x14ac:dyDescent="0.2"/>
    <row r="1750" s="33" customFormat="1" x14ac:dyDescent="0.2"/>
    <row r="1751" s="33" customFormat="1" x14ac:dyDescent="0.2"/>
    <row r="1752" s="33" customFormat="1" x14ac:dyDescent="0.2"/>
    <row r="1753" s="33" customFormat="1" x14ac:dyDescent="0.2"/>
    <row r="1754" s="33" customFormat="1" x14ac:dyDescent="0.2"/>
    <row r="1755" s="33" customFormat="1" x14ac:dyDescent="0.2"/>
    <row r="1756" s="33" customFormat="1" x14ac:dyDescent="0.2"/>
    <row r="1757" s="33" customFormat="1" x14ac:dyDescent="0.2"/>
    <row r="1758" s="33" customFormat="1" x14ac:dyDescent="0.2"/>
    <row r="1759" s="33" customFormat="1" x14ac:dyDescent="0.2"/>
    <row r="1760" s="33" customFormat="1" x14ac:dyDescent="0.2"/>
    <row r="1761" s="33" customFormat="1" x14ac:dyDescent="0.2"/>
    <row r="1762" s="33" customFormat="1" x14ac:dyDescent="0.2"/>
    <row r="1763" s="33" customFormat="1" x14ac:dyDescent="0.2"/>
    <row r="1764" s="33" customFormat="1" x14ac:dyDescent="0.2"/>
    <row r="1765" s="33" customFormat="1" x14ac:dyDescent="0.2"/>
    <row r="1766" s="33" customFormat="1" x14ac:dyDescent="0.2"/>
    <row r="1767" s="33" customFormat="1" x14ac:dyDescent="0.2"/>
    <row r="1768" s="33" customFormat="1" x14ac:dyDescent="0.2"/>
    <row r="1769" s="33" customFormat="1" x14ac:dyDescent="0.2"/>
    <row r="1770" s="33" customFormat="1" x14ac:dyDescent="0.2"/>
    <row r="1771" s="33" customFormat="1" x14ac:dyDescent="0.2"/>
    <row r="1772" s="33" customFormat="1" x14ac:dyDescent="0.2"/>
    <row r="1773" s="33" customFormat="1" x14ac:dyDescent="0.2"/>
    <row r="1774" s="33" customFormat="1" x14ac:dyDescent="0.2"/>
    <row r="1775" s="33" customFormat="1" x14ac:dyDescent="0.2"/>
    <row r="1776" s="33" customFormat="1" x14ac:dyDescent="0.2"/>
    <row r="1777" s="33" customFormat="1" x14ac:dyDescent="0.2"/>
    <row r="1778" s="33" customFormat="1" x14ac:dyDescent="0.2"/>
    <row r="1779" s="33" customFormat="1" x14ac:dyDescent="0.2"/>
    <row r="1780" s="33" customFormat="1" x14ac:dyDescent="0.2"/>
    <row r="1781" s="33" customFormat="1" x14ac:dyDescent="0.2"/>
    <row r="1782" s="33" customFormat="1" x14ac:dyDescent="0.2"/>
    <row r="1783" s="33" customFormat="1" x14ac:dyDescent="0.2"/>
    <row r="1784" s="33" customFormat="1" x14ac:dyDescent="0.2"/>
    <row r="1785" s="33" customFormat="1" x14ac:dyDescent="0.2"/>
    <row r="1786" s="33" customFormat="1" x14ac:dyDescent="0.2"/>
    <row r="1787" s="33" customFormat="1" x14ac:dyDescent="0.2"/>
    <row r="1788" s="33" customFormat="1" x14ac:dyDescent="0.2"/>
    <row r="1789" s="33" customFormat="1" x14ac:dyDescent="0.2"/>
    <row r="1790" s="33" customFormat="1" x14ac:dyDescent="0.2"/>
    <row r="1791" s="33" customFormat="1" x14ac:dyDescent="0.2"/>
    <row r="1792" s="33" customFormat="1" x14ac:dyDescent="0.2"/>
    <row r="1793" s="33" customFormat="1" x14ac:dyDescent="0.2"/>
    <row r="1794" s="33" customFormat="1" x14ac:dyDescent="0.2"/>
    <row r="1795" s="33" customFormat="1" x14ac:dyDescent="0.2"/>
    <row r="1796" s="33" customFormat="1" x14ac:dyDescent="0.2"/>
    <row r="1797" s="33" customFormat="1" x14ac:dyDescent="0.2"/>
    <row r="1798" s="33" customFormat="1" x14ac:dyDescent="0.2"/>
    <row r="1799" s="33" customFormat="1" x14ac:dyDescent="0.2"/>
    <row r="1800" s="33" customFormat="1" x14ac:dyDescent="0.2"/>
    <row r="1801" s="33" customFormat="1" x14ac:dyDescent="0.2"/>
    <row r="1802" s="33" customFormat="1" x14ac:dyDescent="0.2"/>
    <row r="1803" s="33" customFormat="1" x14ac:dyDescent="0.2"/>
    <row r="1804" s="33" customFormat="1" x14ac:dyDescent="0.2"/>
    <row r="1805" s="33" customFormat="1" x14ac:dyDescent="0.2"/>
    <row r="1806" s="33" customFormat="1" x14ac:dyDescent="0.2"/>
    <row r="1807" s="33" customFormat="1" x14ac:dyDescent="0.2"/>
    <row r="1808" s="33" customFormat="1" x14ac:dyDescent="0.2"/>
    <row r="1809" s="33" customFormat="1" x14ac:dyDescent="0.2"/>
    <row r="1810" s="33" customFormat="1" x14ac:dyDescent="0.2"/>
    <row r="1811" s="33" customFormat="1" x14ac:dyDescent="0.2"/>
    <row r="1812" s="33" customFormat="1" x14ac:dyDescent="0.2"/>
    <row r="1813" s="33" customFormat="1" x14ac:dyDescent="0.2"/>
    <row r="1814" s="33" customFormat="1" x14ac:dyDescent="0.2"/>
    <row r="1815" s="33" customFormat="1" x14ac:dyDescent="0.2"/>
    <row r="1816" s="33" customFormat="1" x14ac:dyDescent="0.2"/>
    <row r="1817" s="33" customFormat="1" x14ac:dyDescent="0.2"/>
    <row r="1818" s="33" customFormat="1" x14ac:dyDescent="0.2"/>
    <row r="1819" s="33" customFormat="1" x14ac:dyDescent="0.2"/>
    <row r="1820" s="33" customFormat="1" x14ac:dyDescent="0.2"/>
    <row r="1821" s="33" customFormat="1" x14ac:dyDescent="0.2"/>
    <row r="1822" s="33" customFormat="1" x14ac:dyDescent="0.2"/>
    <row r="1823" s="33" customFormat="1" x14ac:dyDescent="0.2"/>
    <row r="1824" s="33" customFormat="1" x14ac:dyDescent="0.2"/>
    <row r="1825" s="33" customFormat="1" x14ac:dyDescent="0.2"/>
    <row r="1826" s="33" customFormat="1" x14ac:dyDescent="0.2"/>
    <row r="1827" s="33" customFormat="1" x14ac:dyDescent="0.2"/>
    <row r="1828" s="33" customFormat="1" x14ac:dyDescent="0.2"/>
    <row r="1829" s="33" customFormat="1" x14ac:dyDescent="0.2"/>
    <row r="1830" s="33" customFormat="1" x14ac:dyDescent="0.2"/>
    <row r="1831" s="33" customFormat="1" x14ac:dyDescent="0.2"/>
    <row r="1832" s="33" customFormat="1" x14ac:dyDescent="0.2"/>
    <row r="1833" s="33" customFormat="1" x14ac:dyDescent="0.2"/>
    <row r="1834" s="33" customFormat="1" x14ac:dyDescent="0.2"/>
    <row r="1835" s="33" customFormat="1" x14ac:dyDescent="0.2"/>
    <row r="1836" s="33" customFormat="1" x14ac:dyDescent="0.2"/>
    <row r="1837" s="33" customFormat="1" x14ac:dyDescent="0.2"/>
    <row r="1838" s="33" customFormat="1" x14ac:dyDescent="0.2"/>
    <row r="1839" s="33" customFormat="1" x14ac:dyDescent="0.2"/>
    <row r="1840" s="33" customFormat="1" x14ac:dyDescent="0.2"/>
    <row r="1841" s="33" customFormat="1" x14ac:dyDescent="0.2"/>
    <row r="1842" s="33" customFormat="1" x14ac:dyDescent="0.2"/>
    <row r="1843" s="33" customFormat="1" x14ac:dyDescent="0.2"/>
    <row r="1844" s="33" customFormat="1" x14ac:dyDescent="0.2"/>
    <row r="1845" s="33" customFormat="1" x14ac:dyDescent="0.2"/>
    <row r="1846" s="33" customFormat="1" x14ac:dyDescent="0.2"/>
    <row r="1847" s="33" customFormat="1" x14ac:dyDescent="0.2"/>
    <row r="1848" s="33" customFormat="1" x14ac:dyDescent="0.2"/>
    <row r="1849" s="33" customFormat="1" x14ac:dyDescent="0.2"/>
    <row r="1850" s="33" customFormat="1" x14ac:dyDescent="0.2"/>
    <row r="1851" s="33" customFormat="1" x14ac:dyDescent="0.2"/>
    <row r="1852" s="33" customFormat="1" x14ac:dyDescent="0.2"/>
    <row r="1853" s="33" customFormat="1" x14ac:dyDescent="0.2"/>
    <row r="1854" s="33" customFormat="1" x14ac:dyDescent="0.2"/>
    <row r="1855" s="33" customFormat="1" x14ac:dyDescent="0.2"/>
    <row r="1856" s="33" customFormat="1" x14ac:dyDescent="0.2"/>
    <row r="1857" s="33" customFormat="1" x14ac:dyDescent="0.2"/>
    <row r="1858" s="33" customFormat="1" x14ac:dyDescent="0.2"/>
    <row r="1859" s="33" customFormat="1" x14ac:dyDescent="0.2"/>
    <row r="1860" s="33" customFormat="1" x14ac:dyDescent="0.2"/>
    <row r="1861" s="33" customFormat="1" x14ac:dyDescent="0.2"/>
    <row r="1862" s="33" customFormat="1" x14ac:dyDescent="0.2"/>
    <row r="1863" s="33" customFormat="1" x14ac:dyDescent="0.2"/>
    <row r="1864" s="33" customFormat="1" x14ac:dyDescent="0.2"/>
    <row r="1865" s="33" customFormat="1" x14ac:dyDescent="0.2"/>
    <row r="1866" s="33" customFormat="1" x14ac:dyDescent="0.2"/>
    <row r="1867" s="33" customFormat="1" x14ac:dyDescent="0.2"/>
    <row r="1868" s="33" customFormat="1" x14ac:dyDescent="0.2"/>
    <row r="1869" s="33" customFormat="1" x14ac:dyDescent="0.2"/>
    <row r="1870" s="33" customFormat="1" x14ac:dyDescent="0.2"/>
    <row r="1871" s="33" customFormat="1" x14ac:dyDescent="0.2"/>
    <row r="1872" s="33" customFormat="1" x14ac:dyDescent="0.2"/>
    <row r="1873" s="33" customFormat="1" x14ac:dyDescent="0.2"/>
    <row r="1874" s="33" customFormat="1" x14ac:dyDescent="0.2"/>
    <row r="1875" s="33" customFormat="1" x14ac:dyDescent="0.2"/>
    <row r="1876" s="33" customFormat="1" x14ac:dyDescent="0.2"/>
    <row r="1877" s="33" customFormat="1" x14ac:dyDescent="0.2"/>
    <row r="1878" s="33" customFormat="1" x14ac:dyDescent="0.2"/>
    <row r="1879" s="33" customFormat="1" x14ac:dyDescent="0.2"/>
    <row r="1880" s="33" customFormat="1" x14ac:dyDescent="0.2"/>
    <row r="1881" s="33" customFormat="1" x14ac:dyDescent="0.2"/>
    <row r="1882" s="33" customFormat="1" x14ac:dyDescent="0.2"/>
    <row r="1883" s="33" customFormat="1" x14ac:dyDescent="0.2"/>
    <row r="1884" s="33" customFormat="1" x14ac:dyDescent="0.2"/>
    <row r="1885" s="33" customFormat="1" x14ac:dyDescent="0.2"/>
    <row r="1886" s="33" customFormat="1" x14ac:dyDescent="0.2"/>
    <row r="1887" s="33" customFormat="1" x14ac:dyDescent="0.2"/>
    <row r="1888" s="33" customFormat="1" x14ac:dyDescent="0.2"/>
    <row r="1889" s="33" customFormat="1" x14ac:dyDescent="0.2"/>
    <row r="1890" s="33" customFormat="1" x14ac:dyDescent="0.2"/>
    <row r="1891" s="33" customFormat="1" x14ac:dyDescent="0.2"/>
    <row r="1892" s="33" customFormat="1" x14ac:dyDescent="0.2"/>
    <row r="1893" s="33" customFormat="1" x14ac:dyDescent="0.2"/>
    <row r="1894" s="33" customFormat="1" x14ac:dyDescent="0.2"/>
    <row r="1895" s="33" customFormat="1" x14ac:dyDescent="0.2"/>
    <row r="1896" s="33" customFormat="1" x14ac:dyDescent="0.2"/>
    <row r="1897" s="33" customFormat="1" x14ac:dyDescent="0.2"/>
    <row r="1898" s="33" customFormat="1" x14ac:dyDescent="0.2"/>
    <row r="1899" s="33" customFormat="1" x14ac:dyDescent="0.2"/>
    <row r="1900" s="33" customFormat="1" x14ac:dyDescent="0.2"/>
    <row r="1901" s="33" customFormat="1" x14ac:dyDescent="0.2"/>
    <row r="1902" s="33" customFormat="1" x14ac:dyDescent="0.2"/>
    <row r="1903" s="33" customFormat="1" x14ac:dyDescent="0.2"/>
    <row r="1904" s="33" customFormat="1" x14ac:dyDescent="0.2"/>
    <row r="1905" s="33" customFormat="1" x14ac:dyDescent="0.2"/>
    <row r="1906" s="33" customFormat="1" x14ac:dyDescent="0.2"/>
    <row r="1907" s="33" customFormat="1" x14ac:dyDescent="0.2"/>
    <row r="1908" s="33" customFormat="1" x14ac:dyDescent="0.2"/>
    <row r="1909" s="33" customFormat="1" x14ac:dyDescent="0.2"/>
    <row r="1910" s="33" customFormat="1" x14ac:dyDescent="0.2"/>
    <row r="1911" s="33" customFormat="1" x14ac:dyDescent="0.2"/>
    <row r="1912" s="33" customFormat="1" x14ac:dyDescent="0.2"/>
    <row r="1913" s="33" customFormat="1" x14ac:dyDescent="0.2"/>
    <row r="1914" s="33" customFormat="1" x14ac:dyDescent="0.2"/>
    <row r="1915" s="33" customFormat="1" x14ac:dyDescent="0.2"/>
    <row r="1916" s="33" customFormat="1" x14ac:dyDescent="0.2"/>
    <row r="1917" s="33" customFormat="1" x14ac:dyDescent="0.2"/>
    <row r="1918" s="33" customFormat="1" x14ac:dyDescent="0.2"/>
    <row r="1919" s="33" customFormat="1" x14ac:dyDescent="0.2"/>
    <row r="1920" s="33" customFormat="1" x14ac:dyDescent="0.2"/>
    <row r="1921" s="33" customFormat="1" x14ac:dyDescent="0.2"/>
    <row r="1922" s="33" customFormat="1" x14ac:dyDescent="0.2"/>
    <row r="1923" s="33" customFormat="1" x14ac:dyDescent="0.2"/>
    <row r="1924" s="33" customFormat="1" x14ac:dyDescent="0.2"/>
    <row r="1925" s="33" customFormat="1" x14ac:dyDescent="0.2"/>
    <row r="1926" s="33" customFormat="1" x14ac:dyDescent="0.2"/>
    <row r="1927" s="33" customFormat="1" x14ac:dyDescent="0.2"/>
    <row r="1928" s="33" customFormat="1" x14ac:dyDescent="0.2"/>
    <row r="1929" s="33" customFormat="1" x14ac:dyDescent="0.2"/>
    <row r="1930" s="33" customFormat="1" x14ac:dyDescent="0.2"/>
    <row r="1931" s="33" customFormat="1" x14ac:dyDescent="0.2"/>
    <row r="1932" s="33" customFormat="1" x14ac:dyDescent="0.2"/>
    <row r="1933" s="33" customFormat="1" x14ac:dyDescent="0.2"/>
    <row r="1934" s="33" customFormat="1" x14ac:dyDescent="0.2"/>
    <row r="1935" s="33" customFormat="1" x14ac:dyDescent="0.2"/>
    <row r="1936" s="33" customFormat="1" x14ac:dyDescent="0.2"/>
    <row r="1937" s="33" customFormat="1" x14ac:dyDescent="0.2"/>
    <row r="1938" s="33" customFormat="1" x14ac:dyDescent="0.2"/>
    <row r="1939" s="33" customFormat="1" x14ac:dyDescent="0.2"/>
    <row r="1940" s="33" customFormat="1" x14ac:dyDescent="0.2"/>
    <row r="1941" s="33" customFormat="1" x14ac:dyDescent="0.2"/>
    <row r="1942" s="33" customFormat="1" x14ac:dyDescent="0.2"/>
    <row r="1943" s="33" customFormat="1" x14ac:dyDescent="0.2"/>
    <row r="1944" s="33" customFormat="1" x14ac:dyDescent="0.2"/>
    <row r="1945" s="33" customFormat="1" x14ac:dyDescent="0.2"/>
    <row r="1946" s="33" customFormat="1" x14ac:dyDescent="0.2"/>
    <row r="1947" s="33" customFormat="1" x14ac:dyDescent="0.2"/>
    <row r="1948" s="33" customFormat="1" x14ac:dyDescent="0.2"/>
    <row r="1949" s="33" customFormat="1" x14ac:dyDescent="0.2"/>
    <row r="1950" s="33" customFormat="1" x14ac:dyDescent="0.2"/>
    <row r="1951" s="33" customFormat="1" x14ac:dyDescent="0.2"/>
    <row r="1952" s="33" customFormat="1" x14ac:dyDescent="0.2"/>
    <row r="1953" s="33" customFormat="1" x14ac:dyDescent="0.2"/>
    <row r="1954" s="33" customFormat="1" x14ac:dyDescent="0.2"/>
    <row r="1955" s="33" customFormat="1" x14ac:dyDescent="0.2"/>
    <row r="1956" s="33" customFormat="1" x14ac:dyDescent="0.2"/>
    <row r="1957" s="33" customFormat="1" x14ac:dyDescent="0.2"/>
    <row r="1958" s="33" customFormat="1" x14ac:dyDescent="0.2"/>
    <row r="1959" s="33" customFormat="1" x14ac:dyDescent="0.2"/>
    <row r="1960" s="33" customFormat="1" x14ac:dyDescent="0.2"/>
    <row r="1961" s="33" customFormat="1" x14ac:dyDescent="0.2"/>
    <row r="1962" s="33" customFormat="1" x14ac:dyDescent="0.2"/>
    <row r="1963" s="33" customFormat="1" x14ac:dyDescent="0.2"/>
    <row r="1964" s="33" customFormat="1" x14ac:dyDescent="0.2"/>
    <row r="1965" s="33" customFormat="1" x14ac:dyDescent="0.2"/>
    <row r="1966" s="33" customFormat="1" x14ac:dyDescent="0.2"/>
    <row r="1967" s="33" customFormat="1" x14ac:dyDescent="0.2"/>
    <row r="1968" s="33" customFormat="1" x14ac:dyDescent="0.2"/>
    <row r="1969" s="33" customFormat="1" x14ac:dyDescent="0.2"/>
    <row r="1970" s="33" customFormat="1" x14ac:dyDescent="0.2"/>
    <row r="1971" s="33" customFormat="1" x14ac:dyDescent="0.2"/>
    <row r="1972" s="33" customFormat="1" x14ac:dyDescent="0.2"/>
    <row r="1973" s="33" customFormat="1" x14ac:dyDescent="0.2"/>
    <row r="1974" s="33" customFormat="1" x14ac:dyDescent="0.2"/>
    <row r="1975" s="33" customFormat="1" x14ac:dyDescent="0.2"/>
    <row r="1976" s="33" customFormat="1" x14ac:dyDescent="0.2"/>
    <row r="1977" s="33" customFormat="1" x14ac:dyDescent="0.2"/>
    <row r="1978" s="33" customFormat="1" x14ac:dyDescent="0.2"/>
    <row r="1979" s="33" customFormat="1" x14ac:dyDescent="0.2"/>
    <row r="1980" s="33" customFormat="1" x14ac:dyDescent="0.2"/>
    <row r="1981" s="33" customFormat="1" x14ac:dyDescent="0.2"/>
    <row r="1982" s="33" customFormat="1" x14ac:dyDescent="0.2"/>
    <row r="1983" s="33" customFormat="1" x14ac:dyDescent="0.2"/>
    <row r="1984" s="33" customFormat="1" x14ac:dyDescent="0.2"/>
    <row r="1985" s="33" customFormat="1" x14ac:dyDescent="0.2"/>
    <row r="1986" s="33" customFormat="1" x14ac:dyDescent="0.2"/>
    <row r="1987" s="33" customFormat="1" x14ac:dyDescent="0.2"/>
    <row r="1988" s="33" customFormat="1" x14ac:dyDescent="0.2"/>
    <row r="1989" s="33" customFormat="1" x14ac:dyDescent="0.2"/>
    <row r="1990" s="33" customFormat="1" x14ac:dyDescent="0.2"/>
    <row r="1991" s="33" customFormat="1" x14ac:dyDescent="0.2"/>
    <row r="1992" s="33" customFormat="1" x14ac:dyDescent="0.2"/>
    <row r="1993" s="33" customFormat="1" x14ac:dyDescent="0.2"/>
    <row r="1994" s="33" customFormat="1" x14ac:dyDescent="0.2"/>
    <row r="1995" s="33" customFormat="1" x14ac:dyDescent="0.2"/>
    <row r="1996" s="33" customFormat="1" x14ac:dyDescent="0.2"/>
    <row r="1997" s="33" customFormat="1" x14ac:dyDescent="0.2"/>
    <row r="1998" s="33" customFormat="1" x14ac:dyDescent="0.2"/>
    <row r="1999" s="33" customFormat="1" x14ac:dyDescent="0.2"/>
    <row r="2000" s="33" customFormat="1" x14ac:dyDescent="0.2"/>
    <row r="2001" s="33" customFormat="1" x14ac:dyDescent="0.2"/>
    <row r="2002" s="33" customFormat="1" x14ac:dyDescent="0.2"/>
    <row r="2003" s="33" customFormat="1" x14ac:dyDescent="0.2"/>
    <row r="2004" s="33" customFormat="1" x14ac:dyDescent="0.2"/>
    <row r="2005" s="33" customFormat="1" x14ac:dyDescent="0.2"/>
    <row r="2006" s="33" customFormat="1" x14ac:dyDescent="0.2"/>
    <row r="2007" s="33" customFormat="1" x14ac:dyDescent="0.2"/>
    <row r="2008" s="33" customFormat="1" x14ac:dyDescent="0.2"/>
    <row r="2009" s="33" customFormat="1" x14ac:dyDescent="0.2"/>
    <row r="2010" s="33" customFormat="1" x14ac:dyDescent="0.2"/>
    <row r="2011" s="33" customFormat="1" x14ac:dyDescent="0.2"/>
    <row r="2012" s="33" customFormat="1" x14ac:dyDescent="0.2"/>
    <row r="2013" s="33" customFormat="1" x14ac:dyDescent="0.2"/>
    <row r="2014" s="33" customFormat="1" x14ac:dyDescent="0.2"/>
    <row r="2015" s="33" customFormat="1" x14ac:dyDescent="0.2"/>
    <row r="2016" s="33" customFormat="1" x14ac:dyDescent="0.2"/>
    <row r="2017" s="33" customFormat="1" x14ac:dyDescent="0.2"/>
    <row r="2018" s="33" customFormat="1" x14ac:dyDescent="0.2"/>
    <row r="2019" s="33" customFormat="1" x14ac:dyDescent="0.2"/>
    <row r="2020" s="33" customFormat="1" x14ac:dyDescent="0.2"/>
    <row r="2021" s="33" customFormat="1" x14ac:dyDescent="0.2"/>
    <row r="2022" s="33" customFormat="1" x14ac:dyDescent="0.2"/>
    <row r="2023" s="33" customFormat="1" x14ac:dyDescent="0.2"/>
    <row r="2024" s="33" customFormat="1" x14ac:dyDescent="0.2"/>
    <row r="2025" s="33" customFormat="1" x14ac:dyDescent="0.2"/>
    <row r="2026" s="33" customFormat="1" x14ac:dyDescent="0.2"/>
    <row r="2027" s="33" customFormat="1" x14ac:dyDescent="0.2"/>
    <row r="2028" s="33" customFormat="1" x14ac:dyDescent="0.2"/>
    <row r="2029" s="33" customFormat="1" x14ac:dyDescent="0.2"/>
    <row r="2030" s="33" customFormat="1" x14ac:dyDescent="0.2"/>
    <row r="2031" s="33" customFormat="1" x14ac:dyDescent="0.2"/>
    <row r="2032" s="33" customFormat="1" x14ac:dyDescent="0.2"/>
    <row r="2033" s="33" customFormat="1" x14ac:dyDescent="0.2"/>
    <row r="2034" s="33" customFormat="1" x14ac:dyDescent="0.2"/>
    <row r="2035" s="33" customFormat="1" x14ac:dyDescent="0.2"/>
    <row r="2036" s="33" customFormat="1" x14ac:dyDescent="0.2"/>
    <row r="2037" s="33" customFormat="1" x14ac:dyDescent="0.2"/>
    <row r="2038" s="33" customFormat="1" x14ac:dyDescent="0.2"/>
    <row r="2039" s="33" customFormat="1" x14ac:dyDescent="0.2"/>
    <row r="2040" s="33" customFormat="1" x14ac:dyDescent="0.2"/>
    <row r="2041" s="33" customFormat="1" x14ac:dyDescent="0.2"/>
    <row r="2042" s="33" customFormat="1" x14ac:dyDescent="0.2"/>
    <row r="2043" s="33" customFormat="1" x14ac:dyDescent="0.2"/>
    <row r="2044" s="33" customFormat="1" x14ac:dyDescent="0.2"/>
    <row r="2045" s="33" customFormat="1" x14ac:dyDescent="0.2"/>
    <row r="2046" s="33" customFormat="1" x14ac:dyDescent="0.2"/>
    <row r="2047" s="33" customFormat="1" x14ac:dyDescent="0.2"/>
    <row r="2048" s="33" customFormat="1" x14ac:dyDescent="0.2"/>
    <row r="2049" s="33" customFormat="1" x14ac:dyDescent="0.2"/>
    <row r="2050" s="33" customFormat="1" x14ac:dyDescent="0.2"/>
    <row r="2051" s="33" customFormat="1" x14ac:dyDescent="0.2"/>
    <row r="2052" s="33" customFormat="1" x14ac:dyDescent="0.2"/>
    <row r="2053" s="33" customFormat="1" x14ac:dyDescent="0.2"/>
    <row r="2054" s="33" customFormat="1" x14ac:dyDescent="0.2"/>
    <row r="2055" s="33" customFormat="1" x14ac:dyDescent="0.2"/>
    <row r="2056" s="33" customFormat="1" x14ac:dyDescent="0.2"/>
    <row r="2057" s="33" customFormat="1" x14ac:dyDescent="0.2"/>
    <row r="2058" s="33" customFormat="1" x14ac:dyDescent="0.2"/>
    <row r="2059" s="33" customFormat="1" x14ac:dyDescent="0.2"/>
    <row r="2060" s="33" customFormat="1" x14ac:dyDescent="0.2"/>
    <row r="2061" s="33" customFormat="1" x14ac:dyDescent="0.2"/>
    <row r="2062" s="33" customFormat="1" x14ac:dyDescent="0.2"/>
    <row r="2063" s="33" customFormat="1" x14ac:dyDescent="0.2"/>
    <row r="2064" s="33" customFormat="1" x14ac:dyDescent="0.2"/>
    <row r="2065" s="33" customFormat="1" x14ac:dyDescent="0.2"/>
    <row r="2066" s="33" customFormat="1" x14ac:dyDescent="0.2"/>
    <row r="2067" s="33" customFormat="1" x14ac:dyDescent="0.2"/>
    <row r="2068" s="33" customFormat="1" x14ac:dyDescent="0.2"/>
    <row r="2069" s="33" customFormat="1" x14ac:dyDescent="0.2"/>
    <row r="2070" s="33" customFormat="1" x14ac:dyDescent="0.2"/>
    <row r="2071" s="33" customFormat="1" x14ac:dyDescent="0.2"/>
    <row r="2072" s="33" customFormat="1" x14ac:dyDescent="0.2"/>
    <row r="2073" s="33" customFormat="1" x14ac:dyDescent="0.2"/>
    <row r="2074" s="33" customFormat="1" x14ac:dyDescent="0.2"/>
    <row r="2075" s="33" customFormat="1" x14ac:dyDescent="0.2"/>
    <row r="2076" s="33" customFormat="1" x14ac:dyDescent="0.2"/>
    <row r="2077" s="33" customFormat="1" x14ac:dyDescent="0.2"/>
    <row r="2078" s="33" customFormat="1" x14ac:dyDescent="0.2"/>
    <row r="2079" s="33" customFormat="1" x14ac:dyDescent="0.2"/>
    <row r="2080" s="33" customFormat="1" x14ac:dyDescent="0.2"/>
    <row r="2081" s="33" customFormat="1" x14ac:dyDescent="0.2"/>
    <row r="2082" s="33" customFormat="1" x14ac:dyDescent="0.2"/>
    <row r="2083" s="33" customFormat="1" x14ac:dyDescent="0.2"/>
    <row r="2084" s="33" customFormat="1" x14ac:dyDescent="0.2"/>
    <row r="2085" s="33" customFormat="1" x14ac:dyDescent="0.2"/>
    <row r="2086" s="33" customFormat="1" x14ac:dyDescent="0.2"/>
    <row r="2087" s="33" customFormat="1" x14ac:dyDescent="0.2"/>
    <row r="2088" s="33" customFormat="1" x14ac:dyDescent="0.2"/>
    <row r="2089" s="33" customFormat="1" x14ac:dyDescent="0.2"/>
    <row r="2090" s="33" customFormat="1" x14ac:dyDescent="0.2"/>
    <row r="2091" s="33" customFormat="1" x14ac:dyDescent="0.2"/>
    <row r="2092" s="33" customFormat="1" x14ac:dyDescent="0.2"/>
    <row r="2093" s="33" customFormat="1" x14ac:dyDescent="0.2"/>
    <row r="2094" s="33" customFormat="1" x14ac:dyDescent="0.2"/>
    <row r="2095" s="33" customFormat="1" x14ac:dyDescent="0.2"/>
    <row r="2096" s="33" customFormat="1" x14ac:dyDescent="0.2"/>
    <row r="2097" s="33" customFormat="1" x14ac:dyDescent="0.2"/>
    <row r="2098" s="33" customFormat="1" x14ac:dyDescent="0.2"/>
    <row r="2099" s="33" customFormat="1" x14ac:dyDescent="0.2"/>
    <row r="2100" s="33" customFormat="1" x14ac:dyDescent="0.2"/>
    <row r="2101" s="33" customFormat="1" x14ac:dyDescent="0.2"/>
    <row r="2102" s="33" customFormat="1" x14ac:dyDescent="0.2"/>
    <row r="2103" s="33" customFormat="1" x14ac:dyDescent="0.2"/>
    <row r="2104" s="33" customFormat="1" x14ac:dyDescent="0.2"/>
    <row r="2105" s="33" customFormat="1" x14ac:dyDescent="0.2"/>
    <row r="2106" s="33" customFormat="1" x14ac:dyDescent="0.2"/>
    <row r="2107" s="33" customFormat="1" x14ac:dyDescent="0.2"/>
    <row r="2108" s="33" customFormat="1" x14ac:dyDescent="0.2"/>
    <row r="2109" s="33" customFormat="1" x14ac:dyDescent="0.2"/>
    <row r="2110" s="33" customFormat="1" x14ac:dyDescent="0.2"/>
    <row r="2111" s="33" customFormat="1" x14ac:dyDescent="0.2"/>
    <row r="2112" s="33" customFormat="1" x14ac:dyDescent="0.2"/>
    <row r="2113" s="33" customFormat="1" x14ac:dyDescent="0.2"/>
    <row r="2114" s="33" customFormat="1" x14ac:dyDescent="0.2"/>
    <row r="2115" s="33" customFormat="1" x14ac:dyDescent="0.2"/>
    <row r="2116" s="33" customFormat="1" x14ac:dyDescent="0.2"/>
    <row r="2117" s="33" customFormat="1" x14ac:dyDescent="0.2"/>
    <row r="2118" s="33" customFormat="1" x14ac:dyDescent="0.2"/>
    <row r="2119" s="33" customFormat="1" x14ac:dyDescent="0.2"/>
    <row r="2120" s="33" customFormat="1" x14ac:dyDescent="0.2"/>
    <row r="2121" s="33" customFormat="1" x14ac:dyDescent="0.2"/>
    <row r="2122" s="33" customFormat="1" x14ac:dyDescent="0.2"/>
    <row r="2123" s="33" customFormat="1" x14ac:dyDescent="0.2"/>
    <row r="2124" s="33" customFormat="1" x14ac:dyDescent="0.2"/>
    <row r="2125" s="33" customFormat="1" x14ac:dyDescent="0.2"/>
    <row r="2126" s="33" customFormat="1" x14ac:dyDescent="0.2"/>
    <row r="2127" s="33" customFormat="1" x14ac:dyDescent="0.2"/>
    <row r="2128" s="33" customFormat="1" x14ac:dyDescent="0.2"/>
    <row r="2129" s="33" customFormat="1" x14ac:dyDescent="0.2"/>
    <row r="2130" s="33" customFormat="1" x14ac:dyDescent="0.2"/>
    <row r="2131" s="33" customFormat="1" x14ac:dyDescent="0.2"/>
    <row r="2132" s="33" customFormat="1" x14ac:dyDescent="0.2"/>
    <row r="2133" s="33" customFormat="1" x14ac:dyDescent="0.2"/>
    <row r="2134" s="33" customFormat="1" x14ac:dyDescent="0.2"/>
    <row r="2135" s="33" customFormat="1" x14ac:dyDescent="0.2"/>
    <row r="2136" s="33" customFormat="1" x14ac:dyDescent="0.2"/>
    <row r="2137" s="33" customFormat="1" x14ac:dyDescent="0.2"/>
    <row r="2138" s="33" customFormat="1" x14ac:dyDescent="0.2"/>
    <row r="2139" s="33" customFormat="1" x14ac:dyDescent="0.2"/>
    <row r="2140" s="33" customFormat="1" x14ac:dyDescent="0.2"/>
    <row r="2141" s="33" customFormat="1" x14ac:dyDescent="0.2"/>
    <row r="2142" s="33" customFormat="1" x14ac:dyDescent="0.2"/>
    <row r="2143" s="33" customFormat="1" x14ac:dyDescent="0.2"/>
    <row r="2144" s="33" customFormat="1" x14ac:dyDescent="0.2"/>
    <row r="2145" s="33" customFormat="1" x14ac:dyDescent="0.2"/>
    <row r="2146" s="33" customFormat="1" x14ac:dyDescent="0.2"/>
    <row r="2147" s="33" customFormat="1" x14ac:dyDescent="0.2"/>
    <row r="2148" s="33" customFormat="1" x14ac:dyDescent="0.2"/>
    <row r="2149" s="33" customFormat="1" x14ac:dyDescent="0.2"/>
    <row r="2150" s="33" customFormat="1" x14ac:dyDescent="0.2"/>
    <row r="2151" s="33" customFormat="1" x14ac:dyDescent="0.2"/>
    <row r="2152" s="33" customFormat="1" x14ac:dyDescent="0.2"/>
    <row r="2153" s="33" customFormat="1" x14ac:dyDescent="0.2"/>
    <row r="2154" s="33" customFormat="1" x14ac:dyDescent="0.2"/>
    <row r="2155" s="33" customFormat="1" x14ac:dyDescent="0.2"/>
    <row r="2156" s="33" customFormat="1" x14ac:dyDescent="0.2"/>
    <row r="2157" s="33" customFormat="1" x14ac:dyDescent="0.2"/>
    <row r="2158" s="33" customFormat="1" x14ac:dyDescent="0.2"/>
    <row r="2159" s="33" customFormat="1" x14ac:dyDescent="0.2"/>
    <row r="2160" s="33" customFormat="1" x14ac:dyDescent="0.2"/>
    <row r="2161" s="33" customFormat="1" x14ac:dyDescent="0.2"/>
    <row r="2162" s="33" customFormat="1" x14ac:dyDescent="0.2"/>
    <row r="2163" s="33" customFormat="1" x14ac:dyDescent="0.2"/>
    <row r="2164" s="33" customFormat="1" x14ac:dyDescent="0.2"/>
    <row r="2165" s="33" customFormat="1" x14ac:dyDescent="0.2"/>
    <row r="2166" s="33" customFormat="1" x14ac:dyDescent="0.2"/>
    <row r="2167" s="33" customFormat="1" x14ac:dyDescent="0.2"/>
    <row r="2168" s="33" customFormat="1" x14ac:dyDescent="0.2"/>
    <row r="2169" s="33" customFormat="1" x14ac:dyDescent="0.2"/>
    <row r="2170" s="33" customFormat="1" x14ac:dyDescent="0.2"/>
    <row r="2171" s="33" customFormat="1" x14ac:dyDescent="0.2"/>
    <row r="2172" s="33" customFormat="1" x14ac:dyDescent="0.2"/>
    <row r="2173" s="33" customFormat="1" x14ac:dyDescent="0.2"/>
    <row r="2174" s="33" customFormat="1" x14ac:dyDescent="0.2"/>
    <row r="2175" s="33" customFormat="1" x14ac:dyDescent="0.2"/>
    <row r="2176" s="33" customFormat="1" x14ac:dyDescent="0.2"/>
    <row r="2177" s="33" customFormat="1" x14ac:dyDescent="0.2"/>
    <row r="2178" s="33" customFormat="1" x14ac:dyDescent="0.2"/>
    <row r="2179" s="33" customFormat="1" x14ac:dyDescent="0.2"/>
    <row r="2180" s="33" customFormat="1" x14ac:dyDescent="0.2"/>
    <row r="2181" s="33" customFormat="1" x14ac:dyDescent="0.2"/>
    <row r="2182" s="33" customFormat="1" x14ac:dyDescent="0.2"/>
    <row r="2183" s="33" customFormat="1" x14ac:dyDescent="0.2"/>
    <row r="2184" s="33" customFormat="1" x14ac:dyDescent="0.2"/>
    <row r="2185" s="33" customFormat="1" x14ac:dyDescent="0.2"/>
    <row r="2186" s="33" customFormat="1" x14ac:dyDescent="0.2"/>
    <row r="2187" s="33" customFormat="1" x14ac:dyDescent="0.2"/>
    <row r="2188" s="33" customFormat="1" x14ac:dyDescent="0.2"/>
    <row r="2189" s="33" customFormat="1" x14ac:dyDescent="0.2"/>
    <row r="2190" s="33" customFormat="1" x14ac:dyDescent="0.2"/>
    <row r="2191" s="33" customFormat="1" x14ac:dyDescent="0.2"/>
    <row r="2192" s="33" customFormat="1" x14ac:dyDescent="0.2"/>
    <row r="2193" s="33" customFormat="1" x14ac:dyDescent="0.2"/>
    <row r="2194" s="33" customFormat="1" x14ac:dyDescent="0.2"/>
    <row r="2195" s="33" customFormat="1" x14ac:dyDescent="0.2"/>
    <row r="2196" s="33" customFormat="1" x14ac:dyDescent="0.2"/>
    <row r="2197" s="33" customFormat="1" x14ac:dyDescent="0.2"/>
    <row r="2198" s="33" customFormat="1" x14ac:dyDescent="0.2"/>
    <row r="2199" s="33" customFormat="1" x14ac:dyDescent="0.2"/>
    <row r="2200" s="33" customFormat="1" x14ac:dyDescent="0.2"/>
    <row r="2201" s="33" customFormat="1" x14ac:dyDescent="0.2"/>
    <row r="2202" s="33" customFormat="1" x14ac:dyDescent="0.2"/>
    <row r="2203" s="33" customFormat="1" x14ac:dyDescent="0.2"/>
    <row r="2204" s="33" customFormat="1" x14ac:dyDescent="0.2"/>
    <row r="2205" s="33" customFormat="1" x14ac:dyDescent="0.2"/>
    <row r="2206" s="33" customFormat="1" x14ac:dyDescent="0.2"/>
    <row r="2207" s="33" customFormat="1" x14ac:dyDescent="0.2"/>
    <row r="2208" s="33" customFormat="1" x14ac:dyDescent="0.2"/>
    <row r="2209" s="33" customFormat="1" x14ac:dyDescent="0.2"/>
    <row r="2210" s="33" customFormat="1" x14ac:dyDescent="0.2"/>
    <row r="2211" s="33" customFormat="1" x14ac:dyDescent="0.2"/>
    <row r="2212" s="33" customFormat="1" x14ac:dyDescent="0.2"/>
    <row r="2213" s="33" customFormat="1" x14ac:dyDescent="0.2"/>
    <row r="2214" s="33" customFormat="1" x14ac:dyDescent="0.2"/>
    <row r="2215" s="33" customFormat="1" x14ac:dyDescent="0.2"/>
    <row r="2216" s="33" customFormat="1" x14ac:dyDescent="0.2"/>
    <row r="2217" s="33" customFormat="1" x14ac:dyDescent="0.2"/>
    <row r="2218" s="33" customFormat="1" x14ac:dyDescent="0.2"/>
    <row r="2219" s="33" customFormat="1" x14ac:dyDescent="0.2"/>
    <row r="2220" s="33" customFormat="1" x14ac:dyDescent="0.2"/>
    <row r="2221" s="33" customFormat="1" x14ac:dyDescent="0.2"/>
    <row r="2222" s="33" customFormat="1" x14ac:dyDescent="0.2"/>
    <row r="2223" s="33" customFormat="1" x14ac:dyDescent="0.2"/>
    <row r="2224" s="33" customFormat="1" x14ac:dyDescent="0.2"/>
    <row r="2225" s="33" customFormat="1" x14ac:dyDescent="0.2"/>
    <row r="2226" s="33" customFormat="1" x14ac:dyDescent="0.2"/>
    <row r="2227" s="33" customFormat="1" x14ac:dyDescent="0.2"/>
    <row r="2228" s="33" customFormat="1" x14ac:dyDescent="0.2"/>
    <row r="2229" s="33" customFormat="1" x14ac:dyDescent="0.2"/>
    <row r="2230" s="33" customFormat="1" x14ac:dyDescent="0.2"/>
    <row r="2231" s="33" customFormat="1" x14ac:dyDescent="0.2"/>
    <row r="2232" s="33" customFormat="1" x14ac:dyDescent="0.2"/>
    <row r="2233" s="33" customFormat="1" x14ac:dyDescent="0.2"/>
    <row r="2234" s="33" customFormat="1" x14ac:dyDescent="0.2"/>
    <row r="2235" s="33" customFormat="1" x14ac:dyDescent="0.2"/>
    <row r="2236" s="33" customFormat="1" x14ac:dyDescent="0.2"/>
    <row r="2237" s="33" customFormat="1" x14ac:dyDescent="0.2"/>
    <row r="2238" s="33" customFormat="1" x14ac:dyDescent="0.2"/>
    <row r="2239" s="33" customFormat="1" x14ac:dyDescent="0.2"/>
    <row r="2240" s="33" customFormat="1" x14ac:dyDescent="0.2"/>
    <row r="2241" s="33" customFormat="1" x14ac:dyDescent="0.2"/>
    <row r="2242" s="33" customFormat="1" x14ac:dyDescent="0.2"/>
    <row r="2243" s="33" customFormat="1" x14ac:dyDescent="0.2"/>
    <row r="2244" s="33" customFormat="1" x14ac:dyDescent="0.2"/>
    <row r="2245" s="33" customFormat="1" x14ac:dyDescent="0.2"/>
    <row r="2246" s="33" customFormat="1" x14ac:dyDescent="0.2"/>
    <row r="2247" s="33" customFormat="1" x14ac:dyDescent="0.2"/>
    <row r="2248" s="33" customFormat="1" x14ac:dyDescent="0.2"/>
    <row r="2249" s="33" customFormat="1" x14ac:dyDescent="0.2"/>
    <row r="2250" s="33" customFormat="1" x14ac:dyDescent="0.2"/>
    <row r="2251" s="33" customFormat="1" x14ac:dyDescent="0.2"/>
    <row r="2252" s="33" customFormat="1" x14ac:dyDescent="0.2"/>
    <row r="2253" s="33" customFormat="1" x14ac:dyDescent="0.2"/>
    <row r="2254" s="33" customFormat="1" x14ac:dyDescent="0.2"/>
    <row r="2255" s="33" customFormat="1" x14ac:dyDescent="0.2"/>
    <row r="2256" s="33" customFormat="1" x14ac:dyDescent="0.2"/>
    <row r="2257" s="33" customFormat="1" x14ac:dyDescent="0.2"/>
    <row r="2258" s="33" customFormat="1" x14ac:dyDescent="0.2"/>
    <row r="2259" s="33" customFormat="1" x14ac:dyDescent="0.2"/>
    <row r="2260" s="33" customFormat="1" x14ac:dyDescent="0.2"/>
    <row r="2261" s="33" customFormat="1" x14ac:dyDescent="0.2"/>
    <row r="2262" s="33" customFormat="1" x14ac:dyDescent="0.2"/>
    <row r="2263" s="33" customFormat="1" x14ac:dyDescent="0.2"/>
    <row r="2264" s="33" customFormat="1" x14ac:dyDescent="0.2"/>
    <row r="2265" s="33" customFormat="1" x14ac:dyDescent="0.2"/>
    <row r="2266" s="33" customFormat="1" x14ac:dyDescent="0.2"/>
    <row r="2267" s="33" customFormat="1" x14ac:dyDescent="0.2"/>
    <row r="2268" s="33" customFormat="1" x14ac:dyDescent="0.2"/>
    <row r="2269" s="33" customFormat="1" x14ac:dyDescent="0.2"/>
    <row r="2270" s="33" customFormat="1" x14ac:dyDescent="0.2"/>
    <row r="2271" s="33" customFormat="1" x14ac:dyDescent="0.2"/>
    <row r="2272" s="33" customFormat="1" x14ac:dyDescent="0.2"/>
    <row r="2273" s="33" customFormat="1" x14ac:dyDescent="0.2"/>
    <row r="2274" s="33" customFormat="1" x14ac:dyDescent="0.2"/>
    <row r="2275" s="33" customFormat="1" x14ac:dyDescent="0.2"/>
    <row r="2276" s="33" customFormat="1" x14ac:dyDescent="0.2"/>
    <row r="2277" s="33" customFormat="1" x14ac:dyDescent="0.2"/>
    <row r="2278" s="33" customFormat="1" x14ac:dyDescent="0.2"/>
    <row r="2279" s="33" customFormat="1" x14ac:dyDescent="0.2"/>
    <row r="2280" s="33" customFormat="1" x14ac:dyDescent="0.2"/>
    <row r="2281" s="33" customFormat="1" x14ac:dyDescent="0.2"/>
    <row r="2282" s="33" customFormat="1" x14ac:dyDescent="0.2"/>
    <row r="2283" s="33" customFormat="1" x14ac:dyDescent="0.2"/>
    <row r="2284" s="33" customFormat="1" x14ac:dyDescent="0.2"/>
    <row r="2285" s="33" customFormat="1" x14ac:dyDescent="0.2"/>
    <row r="2286" s="33" customFormat="1" x14ac:dyDescent="0.2"/>
    <row r="2287" s="33" customFormat="1" x14ac:dyDescent="0.2"/>
    <row r="2288" s="33" customFormat="1" x14ac:dyDescent="0.2"/>
    <row r="2289" s="33" customFormat="1" x14ac:dyDescent="0.2"/>
    <row r="2290" s="33" customFormat="1" x14ac:dyDescent="0.2"/>
    <row r="2291" s="33" customFormat="1" x14ac:dyDescent="0.2"/>
    <row r="2292" s="33" customFormat="1" x14ac:dyDescent="0.2"/>
    <row r="2293" s="33" customFormat="1" x14ac:dyDescent="0.2"/>
    <row r="2294" s="33" customFormat="1" x14ac:dyDescent="0.2"/>
    <row r="2295" s="33" customFormat="1" x14ac:dyDescent="0.2"/>
    <row r="2296" s="33" customFormat="1" x14ac:dyDescent="0.2"/>
    <row r="2297" s="33" customFormat="1" x14ac:dyDescent="0.2"/>
    <row r="2298" s="33" customFormat="1" x14ac:dyDescent="0.2"/>
    <row r="2299" s="33" customFormat="1" x14ac:dyDescent="0.2"/>
    <row r="2300" s="33" customFormat="1" x14ac:dyDescent="0.2"/>
    <row r="2301" s="33" customFormat="1" x14ac:dyDescent="0.2"/>
    <row r="2302" s="33" customFormat="1" x14ac:dyDescent="0.2"/>
    <row r="2303" s="33" customFormat="1" x14ac:dyDescent="0.2"/>
    <row r="2304" s="33" customFormat="1" x14ac:dyDescent="0.2"/>
    <row r="2305" s="33" customFormat="1" x14ac:dyDescent="0.2"/>
    <row r="2306" s="33" customFormat="1" x14ac:dyDescent="0.2"/>
    <row r="2307" s="33" customFormat="1" x14ac:dyDescent="0.2"/>
    <row r="2308" s="33" customFormat="1" x14ac:dyDescent="0.2"/>
    <row r="2309" s="33" customFormat="1" x14ac:dyDescent="0.2"/>
    <row r="2310" s="33" customFormat="1" x14ac:dyDescent="0.2"/>
    <row r="2311" s="33" customFormat="1" x14ac:dyDescent="0.2"/>
    <row r="2312" s="33" customFormat="1" x14ac:dyDescent="0.2"/>
    <row r="2313" s="33" customFormat="1" x14ac:dyDescent="0.2"/>
    <row r="2314" s="33" customFormat="1" x14ac:dyDescent="0.2"/>
    <row r="2315" s="33" customFormat="1" x14ac:dyDescent="0.2"/>
    <row r="2316" s="33" customFormat="1" x14ac:dyDescent="0.2"/>
    <row r="2317" s="33" customFormat="1" x14ac:dyDescent="0.2"/>
    <row r="2318" s="33" customFormat="1" x14ac:dyDescent="0.2"/>
    <row r="2319" s="33" customFormat="1" x14ac:dyDescent="0.2"/>
    <row r="2320" s="33" customFormat="1" x14ac:dyDescent="0.2"/>
    <row r="2321" s="33" customFormat="1" x14ac:dyDescent="0.2"/>
    <row r="2322" s="33" customFormat="1" x14ac:dyDescent="0.2"/>
    <row r="2323" s="33" customFormat="1" x14ac:dyDescent="0.2"/>
    <row r="2324" s="33" customFormat="1" x14ac:dyDescent="0.2"/>
    <row r="2325" s="33" customFormat="1" x14ac:dyDescent="0.2"/>
    <row r="2326" s="33" customFormat="1" x14ac:dyDescent="0.2"/>
    <row r="2327" s="33" customFormat="1" x14ac:dyDescent="0.2"/>
    <row r="2328" s="33" customFormat="1" x14ac:dyDescent="0.2"/>
    <row r="2329" s="33" customFormat="1" x14ac:dyDescent="0.2"/>
    <row r="2330" s="33" customFormat="1" x14ac:dyDescent="0.2"/>
    <row r="2331" s="33" customFormat="1" x14ac:dyDescent="0.2"/>
    <row r="2332" s="33" customFormat="1" x14ac:dyDescent="0.2"/>
    <row r="2333" s="33" customFormat="1" x14ac:dyDescent="0.2"/>
    <row r="2334" s="33" customFormat="1" x14ac:dyDescent="0.2"/>
    <row r="2335" s="33" customFormat="1" x14ac:dyDescent="0.2"/>
    <row r="2336" s="33" customFormat="1" x14ac:dyDescent="0.2"/>
    <row r="2337" s="33" customFormat="1" x14ac:dyDescent="0.2"/>
    <row r="2338" s="33" customFormat="1" x14ac:dyDescent="0.2"/>
    <row r="2339" s="33" customFormat="1" x14ac:dyDescent="0.2"/>
    <row r="2340" s="33" customFormat="1" x14ac:dyDescent="0.2"/>
    <row r="2341" s="33" customFormat="1" x14ac:dyDescent="0.2"/>
    <row r="2342" s="33" customFormat="1" x14ac:dyDescent="0.2"/>
    <row r="2343" s="33" customFormat="1" x14ac:dyDescent="0.2"/>
    <row r="2344" s="33" customFormat="1" x14ac:dyDescent="0.2"/>
    <row r="2345" s="33" customFormat="1" x14ac:dyDescent="0.2"/>
    <row r="2346" s="33" customFormat="1" x14ac:dyDescent="0.2"/>
    <row r="2347" s="33" customFormat="1" x14ac:dyDescent="0.2"/>
    <row r="2348" s="33" customFormat="1" x14ac:dyDescent="0.2"/>
    <row r="2349" s="33" customFormat="1" x14ac:dyDescent="0.2"/>
    <row r="2350" s="33" customFormat="1" x14ac:dyDescent="0.2"/>
    <row r="2351" s="33" customFormat="1" x14ac:dyDescent="0.2"/>
    <row r="2352" s="33" customFormat="1" x14ac:dyDescent="0.2"/>
    <row r="2353" s="33" customFormat="1" x14ac:dyDescent="0.2"/>
    <row r="2354" s="33" customFormat="1" x14ac:dyDescent="0.2"/>
    <row r="2355" s="33" customFormat="1" x14ac:dyDescent="0.2"/>
    <row r="2356" s="33" customFormat="1" x14ac:dyDescent="0.2"/>
    <row r="2357" s="33" customFormat="1" x14ac:dyDescent="0.2"/>
    <row r="2358" s="33" customFormat="1" x14ac:dyDescent="0.2"/>
    <row r="2359" s="33" customFormat="1" x14ac:dyDescent="0.2"/>
    <row r="2360" s="33" customFormat="1" x14ac:dyDescent="0.2"/>
    <row r="2361" s="33" customFormat="1" x14ac:dyDescent="0.2"/>
    <row r="2362" s="33" customFormat="1" x14ac:dyDescent="0.2"/>
    <row r="2363" s="33" customFormat="1" x14ac:dyDescent="0.2"/>
    <row r="2364" s="33" customFormat="1" x14ac:dyDescent="0.2"/>
    <row r="2365" s="33" customFormat="1" x14ac:dyDescent="0.2"/>
    <row r="2366" s="33" customFormat="1" x14ac:dyDescent="0.2"/>
    <row r="2367" s="33" customFormat="1" x14ac:dyDescent="0.2"/>
    <row r="2368" s="33" customFormat="1" x14ac:dyDescent="0.2"/>
    <row r="2369" s="33" customFormat="1" x14ac:dyDescent="0.2"/>
    <row r="2370" s="33" customFormat="1" x14ac:dyDescent="0.2"/>
    <row r="2371" s="33" customFormat="1" x14ac:dyDescent="0.2"/>
    <row r="2372" s="33" customFormat="1" x14ac:dyDescent="0.2"/>
    <row r="2373" s="33" customFormat="1" x14ac:dyDescent="0.2"/>
    <row r="2374" s="33" customFormat="1" x14ac:dyDescent="0.2"/>
    <row r="2375" s="33" customFormat="1" x14ac:dyDescent="0.2"/>
    <row r="2376" s="33" customFormat="1" x14ac:dyDescent="0.2"/>
    <row r="2377" s="33" customFormat="1" x14ac:dyDescent="0.2"/>
    <row r="2378" s="33" customFormat="1" x14ac:dyDescent="0.2"/>
    <row r="2379" s="33" customFormat="1" x14ac:dyDescent="0.2"/>
    <row r="2380" s="33" customFormat="1" x14ac:dyDescent="0.2"/>
    <row r="2381" s="33" customFormat="1" x14ac:dyDescent="0.2"/>
    <row r="2382" s="33" customFormat="1" x14ac:dyDescent="0.2"/>
    <row r="2383" s="33" customFormat="1" x14ac:dyDescent="0.2"/>
    <row r="2384" s="33" customFormat="1" x14ac:dyDescent="0.2"/>
    <row r="2385" s="33" customFormat="1" x14ac:dyDescent="0.2"/>
    <row r="2386" s="33" customFormat="1" x14ac:dyDescent="0.2"/>
    <row r="2387" s="33" customFormat="1" x14ac:dyDescent="0.2"/>
    <row r="2388" s="33" customFormat="1" x14ac:dyDescent="0.2"/>
    <row r="2389" s="33" customFormat="1" x14ac:dyDescent="0.2"/>
    <row r="2390" s="33" customFormat="1" x14ac:dyDescent="0.2"/>
    <row r="2391" s="33" customFormat="1" x14ac:dyDescent="0.2"/>
    <row r="2392" s="33" customFormat="1" x14ac:dyDescent="0.2"/>
    <row r="2393" s="33" customFormat="1" x14ac:dyDescent="0.2"/>
    <row r="2394" s="33" customFormat="1" x14ac:dyDescent="0.2"/>
    <row r="2395" s="33" customFormat="1" x14ac:dyDescent="0.2"/>
    <row r="2396" s="33" customFormat="1" x14ac:dyDescent="0.2"/>
    <row r="2397" s="33" customFormat="1" x14ac:dyDescent="0.2"/>
    <row r="2398" s="33" customFormat="1" x14ac:dyDescent="0.2"/>
    <row r="2399" s="33" customFormat="1" x14ac:dyDescent="0.2"/>
    <row r="2400" s="33" customFormat="1" x14ac:dyDescent="0.2"/>
    <row r="2401" s="33" customFormat="1" x14ac:dyDescent="0.2"/>
    <row r="2402" s="33" customFormat="1" x14ac:dyDescent="0.2"/>
    <row r="2403" s="33" customFormat="1" x14ac:dyDescent="0.2"/>
    <row r="2404" s="33" customFormat="1" x14ac:dyDescent="0.2"/>
    <row r="2405" s="33" customFormat="1" x14ac:dyDescent="0.2"/>
    <row r="2406" s="33" customFormat="1" x14ac:dyDescent="0.2"/>
    <row r="2407" s="33" customFormat="1" x14ac:dyDescent="0.2"/>
    <row r="2408" s="33" customFormat="1" x14ac:dyDescent="0.2"/>
    <row r="2409" s="33" customFormat="1" x14ac:dyDescent="0.2"/>
    <row r="2410" s="33" customFormat="1" x14ac:dyDescent="0.2"/>
    <row r="2411" s="33" customFormat="1" x14ac:dyDescent="0.2"/>
    <row r="2412" s="33" customFormat="1" x14ac:dyDescent="0.2"/>
    <row r="2413" s="33" customFormat="1" x14ac:dyDescent="0.2"/>
    <row r="2414" s="33" customFormat="1" x14ac:dyDescent="0.2"/>
    <row r="2415" s="33" customFormat="1" x14ac:dyDescent="0.2"/>
    <row r="2416" s="33" customFormat="1" x14ac:dyDescent="0.2"/>
    <row r="2417" s="33" customFormat="1" x14ac:dyDescent="0.2"/>
    <row r="2418" s="33" customFormat="1" x14ac:dyDescent="0.2"/>
    <row r="2419" s="33" customFormat="1" x14ac:dyDescent="0.2"/>
    <row r="2420" s="33" customFormat="1" x14ac:dyDescent="0.2"/>
    <row r="2421" s="33" customFormat="1" x14ac:dyDescent="0.2"/>
    <row r="2422" s="33" customFormat="1" x14ac:dyDescent="0.2"/>
    <row r="2423" s="33" customFormat="1" x14ac:dyDescent="0.2"/>
    <row r="2424" s="33" customFormat="1" x14ac:dyDescent="0.2"/>
    <row r="2425" s="33" customFormat="1" x14ac:dyDescent="0.2"/>
    <row r="2426" s="33" customFormat="1" x14ac:dyDescent="0.2"/>
    <row r="2427" s="33" customFormat="1" x14ac:dyDescent="0.2"/>
    <row r="2428" s="33" customFormat="1" x14ac:dyDescent="0.2"/>
    <row r="2429" s="33" customFormat="1" x14ac:dyDescent="0.2"/>
    <row r="2430" s="33" customFormat="1" x14ac:dyDescent="0.2"/>
    <row r="2431" s="33" customFormat="1" x14ac:dyDescent="0.2"/>
    <row r="2432" s="33" customFormat="1" x14ac:dyDescent="0.2"/>
    <row r="2433" s="33" customFormat="1" x14ac:dyDescent="0.2"/>
    <row r="2434" s="33" customFormat="1" x14ac:dyDescent="0.2"/>
    <row r="2435" s="33" customFormat="1" x14ac:dyDescent="0.2"/>
    <row r="2436" s="33" customFormat="1" x14ac:dyDescent="0.2"/>
    <row r="2437" s="33" customFormat="1" x14ac:dyDescent="0.2"/>
    <row r="2438" s="33" customFormat="1" x14ac:dyDescent="0.2"/>
    <row r="2439" s="33" customFormat="1" x14ac:dyDescent="0.2"/>
    <row r="2440" s="33" customFormat="1" x14ac:dyDescent="0.2"/>
    <row r="2441" s="33" customFormat="1" x14ac:dyDescent="0.2"/>
    <row r="2442" s="33" customFormat="1" x14ac:dyDescent="0.2"/>
    <row r="2443" s="33" customFormat="1" x14ac:dyDescent="0.2"/>
    <row r="2444" s="33" customFormat="1" x14ac:dyDescent="0.2"/>
    <row r="2445" s="33" customFormat="1" x14ac:dyDescent="0.2"/>
    <row r="2446" s="33" customFormat="1" x14ac:dyDescent="0.2"/>
    <row r="2447" s="33" customFormat="1" x14ac:dyDescent="0.2"/>
    <row r="2448" s="33" customFormat="1" x14ac:dyDescent="0.2"/>
    <row r="2449" s="33" customFormat="1" x14ac:dyDescent="0.2"/>
    <row r="2450" s="33" customFormat="1" x14ac:dyDescent="0.2"/>
    <row r="2451" s="33" customFormat="1" x14ac:dyDescent="0.2"/>
    <row r="2452" s="33" customFormat="1" x14ac:dyDescent="0.2"/>
    <row r="2453" s="33" customFormat="1" x14ac:dyDescent="0.2"/>
    <row r="2454" s="33" customFormat="1" x14ac:dyDescent="0.2"/>
    <row r="2455" s="33" customFormat="1" x14ac:dyDescent="0.2"/>
    <row r="2456" s="33" customFormat="1" x14ac:dyDescent="0.2"/>
    <row r="2457" s="33" customFormat="1" x14ac:dyDescent="0.2"/>
    <row r="2458" s="33" customFormat="1" x14ac:dyDescent="0.2"/>
    <row r="2459" s="33" customFormat="1" x14ac:dyDescent="0.2"/>
    <row r="2460" s="33" customFormat="1" x14ac:dyDescent="0.2"/>
    <row r="2461" s="33" customFormat="1" x14ac:dyDescent="0.2"/>
    <row r="2462" s="33" customFormat="1" x14ac:dyDescent="0.2"/>
    <row r="2463" s="33" customFormat="1" x14ac:dyDescent="0.2"/>
    <row r="2464" s="33" customFormat="1" x14ac:dyDescent="0.2"/>
    <row r="2465" s="33" customFormat="1" x14ac:dyDescent="0.2"/>
    <row r="2466" s="33" customFormat="1" x14ac:dyDescent="0.2"/>
    <row r="2467" s="33" customFormat="1" x14ac:dyDescent="0.2"/>
    <row r="2468" s="33" customFormat="1" x14ac:dyDescent="0.2"/>
    <row r="2469" s="33" customFormat="1" x14ac:dyDescent="0.2"/>
    <row r="2470" s="33" customFormat="1" x14ac:dyDescent="0.2"/>
    <row r="2471" s="33" customFormat="1" x14ac:dyDescent="0.2"/>
    <row r="2472" s="33" customFormat="1" x14ac:dyDescent="0.2"/>
    <row r="2473" s="33" customFormat="1" x14ac:dyDescent="0.2"/>
    <row r="2474" s="33" customFormat="1" x14ac:dyDescent="0.2"/>
    <row r="2475" s="33" customFormat="1" x14ac:dyDescent="0.2"/>
    <row r="2476" s="33" customFormat="1" x14ac:dyDescent="0.2"/>
    <row r="2477" s="33" customFormat="1" x14ac:dyDescent="0.2"/>
    <row r="2478" s="33" customFormat="1" x14ac:dyDescent="0.2"/>
    <row r="2479" s="33" customFormat="1" x14ac:dyDescent="0.2"/>
    <row r="2480" s="33" customFormat="1" x14ac:dyDescent="0.2"/>
    <row r="2481" s="33" customFormat="1" x14ac:dyDescent="0.2"/>
    <row r="2482" s="33" customFormat="1" x14ac:dyDescent="0.2"/>
    <row r="2483" s="33" customFormat="1" x14ac:dyDescent="0.2"/>
    <row r="2484" s="33" customFormat="1" x14ac:dyDescent="0.2"/>
    <row r="2485" s="33" customFormat="1" x14ac:dyDescent="0.2"/>
    <row r="2486" s="33" customFormat="1" x14ac:dyDescent="0.2"/>
    <row r="2487" s="33" customFormat="1" x14ac:dyDescent="0.2"/>
    <row r="2488" s="33" customFormat="1" x14ac:dyDescent="0.2"/>
    <row r="2489" s="33" customFormat="1" x14ac:dyDescent="0.2"/>
    <row r="2490" s="33" customFormat="1" x14ac:dyDescent="0.2"/>
    <row r="2491" s="33" customFormat="1" x14ac:dyDescent="0.2"/>
    <row r="2492" s="33" customFormat="1" x14ac:dyDescent="0.2"/>
    <row r="2493" s="33" customFormat="1" x14ac:dyDescent="0.2"/>
    <row r="2494" s="33" customFormat="1" x14ac:dyDescent="0.2"/>
    <row r="2495" s="33" customFormat="1" x14ac:dyDescent="0.2"/>
    <row r="2496" s="33" customFormat="1" x14ac:dyDescent="0.2"/>
    <row r="2497" s="33" customFormat="1" x14ac:dyDescent="0.2"/>
    <row r="2498" s="33" customFormat="1" x14ac:dyDescent="0.2"/>
    <row r="2499" s="33" customFormat="1" x14ac:dyDescent="0.2"/>
    <row r="2500" s="33" customFormat="1" x14ac:dyDescent="0.2"/>
    <row r="2501" s="33" customFormat="1" x14ac:dyDescent="0.2"/>
    <row r="2502" s="33" customFormat="1" x14ac:dyDescent="0.2"/>
    <row r="2503" s="33" customFormat="1" x14ac:dyDescent="0.2"/>
    <row r="2504" s="33" customFormat="1" x14ac:dyDescent="0.2"/>
    <row r="2505" s="33" customFormat="1" x14ac:dyDescent="0.2"/>
    <row r="2506" s="33" customFormat="1" x14ac:dyDescent="0.2"/>
    <row r="2507" s="33" customFormat="1" x14ac:dyDescent="0.2"/>
    <row r="2508" s="33" customFormat="1" x14ac:dyDescent="0.2"/>
    <row r="2509" s="33" customFormat="1" x14ac:dyDescent="0.2"/>
    <row r="2510" s="33" customFormat="1" x14ac:dyDescent="0.2"/>
    <row r="2511" s="33" customFormat="1" x14ac:dyDescent="0.2"/>
    <row r="2512" s="33" customFormat="1" x14ac:dyDescent="0.2"/>
    <row r="2513" s="33" customFormat="1" x14ac:dyDescent="0.2"/>
    <row r="2514" s="33" customFormat="1" x14ac:dyDescent="0.2"/>
    <row r="2515" s="33" customFormat="1" x14ac:dyDescent="0.2"/>
    <row r="2516" s="33" customFormat="1" x14ac:dyDescent="0.2"/>
    <row r="2517" s="33" customFormat="1" x14ac:dyDescent="0.2"/>
    <row r="2518" s="33" customFormat="1" x14ac:dyDescent="0.2"/>
    <row r="2519" s="33" customFormat="1" x14ac:dyDescent="0.2"/>
    <row r="2520" s="33" customFormat="1" x14ac:dyDescent="0.2"/>
    <row r="2521" s="33" customFormat="1" x14ac:dyDescent="0.2"/>
    <row r="2522" s="33" customFormat="1" x14ac:dyDescent="0.2"/>
    <row r="2523" s="33" customFormat="1" x14ac:dyDescent="0.2"/>
    <row r="2524" s="33" customFormat="1" x14ac:dyDescent="0.2"/>
    <row r="2525" s="33" customFormat="1" x14ac:dyDescent="0.2"/>
    <row r="2526" s="33" customFormat="1" x14ac:dyDescent="0.2"/>
    <row r="2527" s="33" customFormat="1" x14ac:dyDescent="0.2"/>
    <row r="2528" s="33" customFormat="1" x14ac:dyDescent="0.2"/>
    <row r="2529" s="33" customFormat="1" x14ac:dyDescent="0.2"/>
    <row r="2530" s="33" customFormat="1" x14ac:dyDescent="0.2"/>
    <row r="2531" s="33" customFormat="1" x14ac:dyDescent="0.2"/>
    <row r="2532" s="33" customFormat="1" x14ac:dyDescent="0.2"/>
    <row r="2533" s="33" customFormat="1" x14ac:dyDescent="0.2"/>
    <row r="2534" s="33" customFormat="1" x14ac:dyDescent="0.2"/>
    <row r="2535" s="33" customFormat="1" x14ac:dyDescent="0.2"/>
    <row r="2536" s="33" customFormat="1" x14ac:dyDescent="0.2"/>
    <row r="2537" s="33" customFormat="1" x14ac:dyDescent="0.2"/>
    <row r="2538" s="33" customFormat="1" x14ac:dyDescent="0.2"/>
    <row r="2539" s="33" customFormat="1" x14ac:dyDescent="0.2"/>
    <row r="2540" s="33" customFormat="1" x14ac:dyDescent="0.2"/>
    <row r="2541" s="33" customFormat="1" x14ac:dyDescent="0.2"/>
    <row r="2542" s="33" customFormat="1" x14ac:dyDescent="0.2"/>
    <row r="2543" s="33" customFormat="1" x14ac:dyDescent="0.2"/>
    <row r="2544" s="33" customFormat="1" x14ac:dyDescent="0.2"/>
    <row r="2545" s="33" customFormat="1" x14ac:dyDescent="0.2"/>
    <row r="2546" s="33" customFormat="1" x14ac:dyDescent="0.2"/>
    <row r="2547" s="33" customFormat="1" x14ac:dyDescent="0.2"/>
    <row r="2548" s="33" customFormat="1" x14ac:dyDescent="0.2"/>
    <row r="2549" s="33" customFormat="1" x14ac:dyDescent="0.2"/>
    <row r="2550" s="33" customFormat="1" x14ac:dyDescent="0.2"/>
    <row r="2551" s="33" customFormat="1" x14ac:dyDescent="0.2"/>
    <row r="2552" s="33" customFormat="1" x14ac:dyDescent="0.2"/>
    <row r="2553" s="33" customFormat="1" x14ac:dyDescent="0.2"/>
    <row r="2554" s="33" customFormat="1" x14ac:dyDescent="0.2"/>
    <row r="2555" s="33" customFormat="1" x14ac:dyDescent="0.2"/>
    <row r="2556" s="33" customFormat="1" x14ac:dyDescent="0.2"/>
    <row r="2557" s="33" customFormat="1" x14ac:dyDescent="0.2"/>
    <row r="2558" s="33" customFormat="1" x14ac:dyDescent="0.2"/>
    <row r="2559" s="33" customFormat="1" x14ac:dyDescent="0.2"/>
    <row r="2560" s="33" customFormat="1" x14ac:dyDescent="0.2"/>
    <row r="2561" s="33" customFormat="1" x14ac:dyDescent="0.2"/>
    <row r="2562" s="33" customFormat="1" x14ac:dyDescent="0.2"/>
    <row r="2563" s="33" customFormat="1" x14ac:dyDescent="0.2"/>
    <row r="2564" s="33" customFormat="1" x14ac:dyDescent="0.2"/>
    <row r="2565" s="33" customFormat="1" x14ac:dyDescent="0.2"/>
    <row r="2566" s="33" customFormat="1" x14ac:dyDescent="0.2"/>
    <row r="2567" s="33" customFormat="1" x14ac:dyDescent="0.2"/>
    <row r="2568" s="33" customFormat="1" x14ac:dyDescent="0.2"/>
    <row r="2569" s="33" customFormat="1" x14ac:dyDescent="0.2"/>
    <row r="2570" s="33" customFormat="1" x14ac:dyDescent="0.2"/>
    <row r="2571" s="33" customFormat="1" x14ac:dyDescent="0.2"/>
    <row r="2572" s="33" customFormat="1" x14ac:dyDescent="0.2"/>
    <row r="2573" s="33" customFormat="1" x14ac:dyDescent="0.2"/>
    <row r="2574" s="33" customFormat="1" x14ac:dyDescent="0.2"/>
    <row r="2575" s="33" customFormat="1" x14ac:dyDescent="0.2"/>
    <row r="2576" s="33" customFormat="1" x14ac:dyDescent="0.2"/>
    <row r="2577" s="33" customFormat="1" x14ac:dyDescent="0.2"/>
    <row r="2578" s="33" customFormat="1" x14ac:dyDescent="0.2"/>
    <row r="2579" s="33" customFormat="1" x14ac:dyDescent="0.2"/>
    <row r="2580" s="33" customFormat="1" x14ac:dyDescent="0.2"/>
    <row r="2581" s="33" customFormat="1" x14ac:dyDescent="0.2"/>
    <row r="2582" s="33" customFormat="1" x14ac:dyDescent="0.2"/>
    <row r="2583" s="33" customFormat="1" x14ac:dyDescent="0.2"/>
    <row r="2584" s="33" customFormat="1" x14ac:dyDescent="0.2"/>
    <row r="2585" s="33" customFormat="1" x14ac:dyDescent="0.2"/>
    <row r="2586" s="33" customFormat="1" x14ac:dyDescent="0.2"/>
    <row r="2587" s="33" customFormat="1" x14ac:dyDescent="0.2"/>
    <row r="2588" s="33" customFormat="1" x14ac:dyDescent="0.2"/>
    <row r="2589" s="33" customFormat="1" x14ac:dyDescent="0.2"/>
    <row r="2590" s="33" customFormat="1" x14ac:dyDescent="0.2"/>
    <row r="2591" s="33" customFormat="1" x14ac:dyDescent="0.2"/>
    <row r="2592" s="33" customFormat="1" x14ac:dyDescent="0.2"/>
    <row r="2593" s="33" customFormat="1" x14ac:dyDescent="0.2"/>
    <row r="2594" s="33" customFormat="1" x14ac:dyDescent="0.2"/>
    <row r="2595" s="33" customFormat="1" x14ac:dyDescent="0.2"/>
    <row r="2596" s="33" customFormat="1" x14ac:dyDescent="0.2"/>
    <row r="2597" s="33" customFormat="1" x14ac:dyDescent="0.2"/>
    <row r="2598" s="33" customFormat="1" x14ac:dyDescent="0.2"/>
    <row r="2599" s="33" customFormat="1" x14ac:dyDescent="0.2"/>
    <row r="2600" s="33" customFormat="1" x14ac:dyDescent="0.2"/>
    <row r="2601" s="33" customFormat="1" x14ac:dyDescent="0.2"/>
    <row r="2602" s="33" customFormat="1" x14ac:dyDescent="0.2"/>
    <row r="2603" s="33" customFormat="1" x14ac:dyDescent="0.2"/>
    <row r="2604" s="33" customFormat="1" x14ac:dyDescent="0.2"/>
    <row r="2605" s="33" customFormat="1" x14ac:dyDescent="0.2"/>
    <row r="2606" s="33" customFormat="1" x14ac:dyDescent="0.2"/>
    <row r="2607" s="33" customFormat="1" x14ac:dyDescent="0.2"/>
    <row r="2608" s="33" customFormat="1" x14ac:dyDescent="0.2"/>
    <row r="2609" s="33" customFormat="1" x14ac:dyDescent="0.2"/>
    <row r="2610" s="33" customFormat="1" x14ac:dyDescent="0.2"/>
    <row r="2611" s="33" customFormat="1" x14ac:dyDescent="0.2"/>
    <row r="2612" s="33" customFormat="1" x14ac:dyDescent="0.2"/>
    <row r="2613" s="33" customFormat="1" x14ac:dyDescent="0.2"/>
    <row r="2614" s="33" customFormat="1" x14ac:dyDescent="0.2"/>
    <row r="2615" s="33" customFormat="1" x14ac:dyDescent="0.2"/>
    <row r="2616" s="33" customFormat="1" x14ac:dyDescent="0.2"/>
    <row r="2617" s="33" customFormat="1" x14ac:dyDescent="0.2"/>
    <row r="2618" s="33" customFormat="1" x14ac:dyDescent="0.2"/>
    <row r="2619" s="33" customFormat="1" x14ac:dyDescent="0.2"/>
    <row r="2620" s="33" customFormat="1" x14ac:dyDescent="0.2"/>
    <row r="2621" s="33" customFormat="1" x14ac:dyDescent="0.2"/>
    <row r="2622" s="33" customFormat="1" x14ac:dyDescent="0.2"/>
    <row r="2623" s="33" customFormat="1" x14ac:dyDescent="0.2"/>
    <row r="2624" s="33" customFormat="1" x14ac:dyDescent="0.2"/>
    <row r="2625" s="33" customFormat="1" x14ac:dyDescent="0.2"/>
    <row r="2626" s="33" customFormat="1" x14ac:dyDescent="0.2"/>
    <row r="2627" s="33" customFormat="1" x14ac:dyDescent="0.2"/>
    <row r="2628" s="33" customFormat="1" x14ac:dyDescent="0.2"/>
    <row r="2629" s="33" customFormat="1" x14ac:dyDescent="0.2"/>
    <row r="2630" s="33" customFormat="1" x14ac:dyDescent="0.2"/>
    <row r="2631" s="33" customFormat="1" x14ac:dyDescent="0.2"/>
    <row r="2632" s="33" customFormat="1" x14ac:dyDescent="0.2"/>
    <row r="2633" s="33" customFormat="1" x14ac:dyDescent="0.2"/>
    <row r="2634" s="33" customFormat="1" x14ac:dyDescent="0.2"/>
    <row r="2635" s="33" customFormat="1" x14ac:dyDescent="0.2"/>
    <row r="2636" s="33" customFormat="1" x14ac:dyDescent="0.2"/>
    <row r="2637" s="33" customFormat="1" x14ac:dyDescent="0.2"/>
    <row r="2638" s="33" customFormat="1" x14ac:dyDescent="0.2"/>
    <row r="2639" s="33" customFormat="1" x14ac:dyDescent="0.2"/>
    <row r="2640" s="33" customFormat="1" x14ac:dyDescent="0.2"/>
    <row r="2641" s="33" customFormat="1" x14ac:dyDescent="0.2"/>
    <row r="2642" s="33" customFormat="1" x14ac:dyDescent="0.2"/>
    <row r="2643" s="33" customFormat="1" x14ac:dyDescent="0.2"/>
    <row r="2644" s="33" customFormat="1" x14ac:dyDescent="0.2"/>
    <row r="2645" s="33" customFormat="1" x14ac:dyDescent="0.2"/>
    <row r="2646" s="33" customFormat="1" x14ac:dyDescent="0.2"/>
    <row r="2647" s="33" customFormat="1" x14ac:dyDescent="0.2"/>
    <row r="2648" s="33" customFormat="1" x14ac:dyDescent="0.2"/>
    <row r="2649" s="33" customFormat="1" x14ac:dyDescent="0.2"/>
    <row r="2650" s="33" customFormat="1" x14ac:dyDescent="0.2"/>
    <row r="2651" s="33" customFormat="1" x14ac:dyDescent="0.2"/>
    <row r="2652" s="33" customFormat="1" x14ac:dyDescent="0.2"/>
    <row r="2653" s="33" customFormat="1" x14ac:dyDescent="0.2"/>
    <row r="2654" s="33" customFormat="1" x14ac:dyDescent="0.2"/>
    <row r="2655" s="33" customFormat="1" x14ac:dyDescent="0.2"/>
    <row r="2656" s="33" customFormat="1" x14ac:dyDescent="0.2"/>
    <row r="2657" s="33" customFormat="1" x14ac:dyDescent="0.2"/>
    <row r="2658" s="33" customFormat="1" x14ac:dyDescent="0.2"/>
    <row r="2659" s="33" customFormat="1" x14ac:dyDescent="0.2"/>
    <row r="2660" s="33" customFormat="1" x14ac:dyDescent="0.2"/>
    <row r="2661" s="33" customFormat="1" x14ac:dyDescent="0.2"/>
    <row r="2662" s="33" customFormat="1" x14ac:dyDescent="0.2"/>
    <row r="2663" s="33" customFormat="1" x14ac:dyDescent="0.2"/>
    <row r="2664" s="33" customFormat="1" x14ac:dyDescent="0.2"/>
    <row r="2665" s="33" customFormat="1" x14ac:dyDescent="0.2"/>
    <row r="2666" s="33" customFormat="1" x14ac:dyDescent="0.2"/>
    <row r="2667" s="33" customFormat="1" x14ac:dyDescent="0.2"/>
    <row r="2668" s="33" customFormat="1" x14ac:dyDescent="0.2"/>
    <row r="2669" s="33" customFormat="1" x14ac:dyDescent="0.2"/>
    <row r="2670" s="33" customFormat="1" x14ac:dyDescent="0.2"/>
    <row r="2671" s="33" customFormat="1" x14ac:dyDescent="0.2"/>
    <row r="2672" s="33" customFormat="1" x14ac:dyDescent="0.2"/>
    <row r="2673" s="33" customFormat="1" x14ac:dyDescent="0.2"/>
    <row r="2674" s="33" customFormat="1" x14ac:dyDescent="0.2"/>
    <row r="2675" s="33" customFormat="1" x14ac:dyDescent="0.2"/>
    <row r="2676" s="33" customFormat="1" x14ac:dyDescent="0.2"/>
    <row r="2677" s="33" customFormat="1" x14ac:dyDescent="0.2"/>
    <row r="2678" s="33" customFormat="1" x14ac:dyDescent="0.2"/>
    <row r="2679" s="33" customFormat="1" x14ac:dyDescent="0.2"/>
    <row r="2680" s="33" customFormat="1" x14ac:dyDescent="0.2"/>
    <row r="2681" s="33" customFormat="1" x14ac:dyDescent="0.2"/>
    <row r="2682" s="33" customFormat="1" x14ac:dyDescent="0.2"/>
    <row r="2683" s="33" customFormat="1" x14ac:dyDescent="0.2"/>
    <row r="2684" s="33" customFormat="1" x14ac:dyDescent="0.2"/>
    <row r="2685" s="33" customFormat="1" x14ac:dyDescent="0.2"/>
    <row r="2686" s="33" customFormat="1" x14ac:dyDescent="0.2"/>
    <row r="2687" s="33" customFormat="1" x14ac:dyDescent="0.2"/>
    <row r="2688" s="33" customFormat="1" x14ac:dyDescent="0.2"/>
    <row r="2689" s="33" customFormat="1" x14ac:dyDescent="0.2"/>
    <row r="2690" s="33" customFormat="1" x14ac:dyDescent="0.2"/>
    <row r="2691" s="33" customFormat="1" x14ac:dyDescent="0.2"/>
    <row r="2692" s="33" customFormat="1" x14ac:dyDescent="0.2"/>
    <row r="2693" s="33" customFormat="1" x14ac:dyDescent="0.2"/>
    <row r="2694" s="33" customFormat="1" x14ac:dyDescent="0.2"/>
    <row r="2695" s="33" customFormat="1" x14ac:dyDescent="0.2"/>
    <row r="2696" s="33" customFormat="1" x14ac:dyDescent="0.2"/>
    <row r="2697" s="33" customFormat="1" x14ac:dyDescent="0.2"/>
    <row r="2698" s="33" customFormat="1" x14ac:dyDescent="0.2"/>
    <row r="2699" s="33" customFormat="1" x14ac:dyDescent="0.2"/>
    <row r="2700" s="33" customFormat="1" x14ac:dyDescent="0.2"/>
    <row r="2701" s="33" customFormat="1" x14ac:dyDescent="0.2"/>
    <row r="2702" s="33" customFormat="1" x14ac:dyDescent="0.2"/>
    <row r="2703" s="33" customFormat="1" x14ac:dyDescent="0.2"/>
    <row r="2704" s="33" customFormat="1" x14ac:dyDescent="0.2"/>
    <row r="2705" s="33" customFormat="1" x14ac:dyDescent="0.2"/>
    <row r="2706" s="33" customFormat="1" x14ac:dyDescent="0.2"/>
    <row r="2707" s="33" customFormat="1" x14ac:dyDescent="0.2"/>
    <row r="2708" s="33" customFormat="1" x14ac:dyDescent="0.2"/>
    <row r="2709" s="33" customFormat="1" x14ac:dyDescent="0.2"/>
    <row r="2710" s="33" customFormat="1" x14ac:dyDescent="0.2"/>
    <row r="2711" s="33" customFormat="1" x14ac:dyDescent="0.2"/>
    <row r="2712" s="33" customFormat="1" x14ac:dyDescent="0.2"/>
    <row r="2713" s="33" customFormat="1" x14ac:dyDescent="0.2"/>
    <row r="2714" s="33" customFormat="1" x14ac:dyDescent="0.2"/>
    <row r="2715" s="33" customFormat="1" x14ac:dyDescent="0.2"/>
    <row r="2716" s="33" customFormat="1" x14ac:dyDescent="0.2"/>
    <row r="2717" s="33" customFormat="1" x14ac:dyDescent="0.2"/>
    <row r="2718" s="33" customFormat="1" x14ac:dyDescent="0.2"/>
    <row r="2719" s="33" customFormat="1" x14ac:dyDescent="0.2"/>
    <row r="2720" s="33" customFormat="1" x14ac:dyDescent="0.2"/>
    <row r="2721" s="33" customFormat="1" x14ac:dyDescent="0.2"/>
    <row r="2722" s="33" customFormat="1" x14ac:dyDescent="0.2"/>
    <row r="2723" s="33" customFormat="1" x14ac:dyDescent="0.2"/>
    <row r="2724" s="33" customFormat="1" x14ac:dyDescent="0.2"/>
    <row r="2725" s="33" customFormat="1" x14ac:dyDescent="0.2"/>
    <row r="2726" s="33" customFormat="1" x14ac:dyDescent="0.2"/>
    <row r="2727" s="33" customFormat="1" x14ac:dyDescent="0.2"/>
    <row r="2728" s="33" customFormat="1" x14ac:dyDescent="0.2"/>
    <row r="2729" s="33" customFormat="1" x14ac:dyDescent="0.2"/>
    <row r="2730" s="33" customFormat="1" x14ac:dyDescent="0.2"/>
    <row r="2731" s="33" customFormat="1" x14ac:dyDescent="0.2"/>
    <row r="2732" s="33" customFormat="1" x14ac:dyDescent="0.2"/>
    <row r="2733" s="33" customFormat="1" x14ac:dyDescent="0.2"/>
    <row r="2734" s="33" customFormat="1" x14ac:dyDescent="0.2"/>
    <row r="2735" s="33" customFormat="1" x14ac:dyDescent="0.2"/>
    <row r="2736" s="33" customFormat="1" x14ac:dyDescent="0.2"/>
    <row r="2737" s="33" customFormat="1" x14ac:dyDescent="0.2"/>
    <row r="2738" s="33" customFormat="1" x14ac:dyDescent="0.2"/>
    <row r="2739" s="33" customFormat="1" x14ac:dyDescent="0.2"/>
    <row r="2740" s="33" customFormat="1" x14ac:dyDescent="0.2"/>
    <row r="2741" s="33" customFormat="1" x14ac:dyDescent="0.2"/>
    <row r="2742" s="33" customFormat="1" x14ac:dyDescent="0.2"/>
    <row r="2743" s="33" customFormat="1" x14ac:dyDescent="0.2"/>
    <row r="2744" s="33" customFormat="1" x14ac:dyDescent="0.2"/>
    <row r="2745" s="33" customFormat="1" x14ac:dyDescent="0.2"/>
    <row r="2746" s="33" customFormat="1" x14ac:dyDescent="0.2"/>
    <row r="2747" s="33" customFormat="1" x14ac:dyDescent="0.2"/>
    <row r="2748" s="33" customFormat="1" x14ac:dyDescent="0.2"/>
    <row r="2749" s="33" customFormat="1" x14ac:dyDescent="0.2"/>
    <row r="2750" s="33" customFormat="1" x14ac:dyDescent="0.2"/>
    <row r="2751" s="33" customFormat="1" x14ac:dyDescent="0.2"/>
    <row r="2752" s="33" customFormat="1" x14ac:dyDescent="0.2"/>
    <row r="2753" s="33" customFormat="1" x14ac:dyDescent="0.2"/>
    <row r="2754" s="33" customFormat="1" x14ac:dyDescent="0.2"/>
    <row r="2755" s="33" customFormat="1" x14ac:dyDescent="0.2"/>
    <row r="2756" s="33" customFormat="1" x14ac:dyDescent="0.2"/>
    <row r="2757" s="33" customFormat="1" x14ac:dyDescent="0.2"/>
    <row r="2758" s="33" customFormat="1" x14ac:dyDescent="0.2"/>
    <row r="2759" s="33" customFormat="1" x14ac:dyDescent="0.2"/>
    <row r="2760" s="33" customFormat="1" x14ac:dyDescent="0.2"/>
    <row r="2761" s="33" customFormat="1" x14ac:dyDescent="0.2"/>
    <row r="2762" s="33" customFormat="1" x14ac:dyDescent="0.2"/>
    <row r="2763" s="33" customFormat="1" x14ac:dyDescent="0.2"/>
    <row r="2764" s="33" customFormat="1" x14ac:dyDescent="0.2"/>
    <row r="2765" s="33" customFormat="1" x14ac:dyDescent="0.2"/>
    <row r="2766" s="33" customFormat="1" x14ac:dyDescent="0.2"/>
    <row r="2767" s="33" customFormat="1" x14ac:dyDescent="0.2"/>
    <row r="2768" s="33" customFormat="1" x14ac:dyDescent="0.2"/>
    <row r="2769" s="33" customFormat="1" x14ac:dyDescent="0.2"/>
    <row r="2770" s="33" customFormat="1" x14ac:dyDescent="0.2"/>
    <row r="2771" s="33" customFormat="1" x14ac:dyDescent="0.2"/>
    <row r="2772" s="33" customFormat="1" x14ac:dyDescent="0.2"/>
    <row r="2773" s="33" customFormat="1" x14ac:dyDescent="0.2"/>
    <row r="2774" s="33" customFormat="1" x14ac:dyDescent="0.2"/>
    <row r="2775" s="33" customFormat="1" x14ac:dyDescent="0.2"/>
    <row r="2776" s="33" customFormat="1" x14ac:dyDescent="0.2"/>
    <row r="2777" s="33" customFormat="1" x14ac:dyDescent="0.2"/>
    <row r="2778" s="33" customFormat="1" x14ac:dyDescent="0.2"/>
    <row r="2779" s="33" customFormat="1" x14ac:dyDescent="0.2"/>
    <row r="2780" s="33" customFormat="1" x14ac:dyDescent="0.2"/>
    <row r="2781" s="33" customFormat="1" x14ac:dyDescent="0.2"/>
    <row r="2782" s="33" customFormat="1" x14ac:dyDescent="0.2"/>
    <row r="2783" s="33" customFormat="1" x14ac:dyDescent="0.2"/>
    <row r="2784" s="33" customFormat="1" x14ac:dyDescent="0.2"/>
    <row r="2785" s="33" customFormat="1" x14ac:dyDescent="0.2"/>
    <row r="2786" s="33" customFormat="1" x14ac:dyDescent="0.2"/>
    <row r="2787" s="33" customFormat="1" x14ac:dyDescent="0.2"/>
    <row r="2788" s="33" customFormat="1" x14ac:dyDescent="0.2"/>
    <row r="2789" s="33" customFormat="1" x14ac:dyDescent="0.2"/>
    <row r="2790" s="33" customFormat="1" x14ac:dyDescent="0.2"/>
    <row r="2791" s="33" customFormat="1" x14ac:dyDescent="0.2"/>
    <row r="2792" s="33" customFormat="1" x14ac:dyDescent="0.2"/>
    <row r="2793" s="33" customFormat="1" x14ac:dyDescent="0.2"/>
    <row r="2794" s="33" customFormat="1" x14ac:dyDescent="0.2"/>
    <row r="2795" s="33" customFormat="1" x14ac:dyDescent="0.2"/>
    <row r="2796" s="33" customFormat="1" x14ac:dyDescent="0.2"/>
    <row r="2797" s="33" customFormat="1" x14ac:dyDescent="0.2"/>
    <row r="2798" s="33" customFormat="1" x14ac:dyDescent="0.2"/>
    <row r="2799" s="33" customFormat="1" x14ac:dyDescent="0.2"/>
    <row r="2800" s="33" customFormat="1" x14ac:dyDescent="0.2"/>
    <row r="2801" s="33" customFormat="1" x14ac:dyDescent="0.2"/>
    <row r="2802" s="33" customFormat="1" x14ac:dyDescent="0.2"/>
    <row r="2803" s="33" customFormat="1" x14ac:dyDescent="0.2"/>
    <row r="2804" s="33" customFormat="1" x14ac:dyDescent="0.2"/>
    <row r="2805" s="33" customFormat="1" x14ac:dyDescent="0.2"/>
    <row r="2806" s="33" customFormat="1" x14ac:dyDescent="0.2"/>
    <row r="2807" s="33" customFormat="1" x14ac:dyDescent="0.2"/>
    <row r="2808" s="33" customFormat="1" x14ac:dyDescent="0.2"/>
    <row r="2809" s="33" customFormat="1" x14ac:dyDescent="0.2"/>
    <row r="2810" s="33" customFormat="1" x14ac:dyDescent="0.2"/>
    <row r="2811" s="33" customFormat="1" x14ac:dyDescent="0.2"/>
    <row r="2812" s="33" customFormat="1" x14ac:dyDescent="0.2"/>
    <row r="2813" s="33" customFormat="1" x14ac:dyDescent="0.2"/>
    <row r="2814" s="33" customFormat="1" x14ac:dyDescent="0.2"/>
    <row r="2815" s="33" customFormat="1" x14ac:dyDescent="0.2"/>
    <row r="2816" s="33" customFormat="1" x14ac:dyDescent="0.2"/>
    <row r="2817" s="33" customFormat="1" x14ac:dyDescent="0.2"/>
    <row r="2818" s="33" customFormat="1" x14ac:dyDescent="0.2"/>
    <row r="2819" s="33" customFormat="1" x14ac:dyDescent="0.2"/>
    <row r="2820" s="33" customFormat="1" x14ac:dyDescent="0.2"/>
    <row r="2821" s="33" customFormat="1" x14ac:dyDescent="0.2"/>
  </sheetData>
  <mergeCells count="12">
    <mergeCell ref="M9:N9"/>
    <mergeCell ref="O9:P9"/>
    <mergeCell ref="E1:J1"/>
    <mergeCell ref="A7:A8"/>
    <mergeCell ref="E7:H7"/>
    <mergeCell ref="I7:L7"/>
    <mergeCell ref="M7:N7"/>
    <mergeCell ref="O7:P7"/>
    <mergeCell ref="E8:F8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2014 Kunta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 Malinen</dc:creator>
  <cp:lastModifiedBy>Matti Luokkanen</cp:lastModifiedBy>
  <dcterms:created xsi:type="dcterms:W3CDTF">2015-10-26T07:16:41Z</dcterms:created>
  <dcterms:modified xsi:type="dcterms:W3CDTF">2015-10-26T08:32:24Z</dcterms:modified>
</cp:coreProperties>
</file>